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5"/>
  </bookViews>
  <sheets>
    <sheet name="Автозапчасть" sheetId="1" state="visible" r:id="rId1"/>
    <sheet name="XV, XVT" sheetId="2" state="visible" r:id="rId2"/>
    <sheet name="ХЛС" sheetId="3" state="visible" r:id="rId3"/>
    <sheet name="ХЧЛ, ХЧЛП" sheetId="4" state="visible" r:id="rId4"/>
    <sheet name="ХЛТП, ХЛТ" sheetId="5" state="visible" r:id="rId5"/>
    <sheet name="Червячный хомут" sheetId="6" state="visible" r:id="rId6"/>
    <sheet name="Силовой хомут" sheetId="7" state="visible" r:id="rId7"/>
    <sheet name="Ушковый" sheetId="8" state="visible" r:id="rId8"/>
    <sheet name="Рубер" sheetId="9" state="visible" r:id="rId9"/>
    <sheet name="Метизы" sheetId="10" state="visible" r:id="rId10"/>
  </sheets>
  <calcPr/>
</workbook>
</file>

<file path=xl/sharedStrings.xml><?xml version="1.0" encoding="utf-8"?>
<sst xmlns="http://schemas.openxmlformats.org/spreadsheetml/2006/main" count="758" uniqueCount="758">
  <si>
    <t>Артикул</t>
  </si>
  <si>
    <t>Наименование</t>
  </si>
  <si>
    <t xml:space="preserve">Цена с НДС</t>
  </si>
  <si>
    <t xml:space="preserve">Применяемость  на …</t>
  </si>
  <si>
    <t xml:space="preserve">Запчасти КАМАЗ (конвейерные)</t>
  </si>
  <si>
    <t>Камаз</t>
  </si>
  <si>
    <t>4310-3124110</t>
  </si>
  <si>
    <t xml:space="preserve">Кран запора воздуха 4310-3124110   </t>
  </si>
  <si>
    <t>999900312400001001</t>
  </si>
  <si>
    <t>2782-1307400</t>
  </si>
  <si>
    <t xml:space="preserve">Автонатяжитель ремня КАМАЗ 2782-1307400    </t>
  </si>
  <si>
    <t>278200130740000000</t>
  </si>
  <si>
    <t>2782-1307470</t>
  </si>
  <si>
    <t xml:space="preserve">Ролик направляющий восьми ручейный 2782-1307470    </t>
  </si>
  <si>
    <t>278200130747000000</t>
  </si>
  <si>
    <t>2782-1307460</t>
  </si>
  <si>
    <t xml:space="preserve">Ролик наряжной 2782-1307460</t>
  </si>
  <si>
    <t>2782-1307201</t>
  </si>
  <si>
    <t xml:space="preserve">Кронштейн 2782-1307201</t>
  </si>
  <si>
    <t>278200130720100000</t>
  </si>
  <si>
    <t xml:space="preserve">П2782.8105152-50
</t>
  </si>
  <si>
    <t xml:space="preserve">Кран отопителя П2782.8105152-50
</t>
  </si>
  <si>
    <t>2782-1307200-01</t>
  </si>
  <si>
    <t xml:space="preserve">Блок автоматического натяжителя ремня привода агрегатов двигателя V8 КАМАЗ евро 5 2782-1307200-01 Блок АНРПА</t>
  </si>
  <si>
    <t xml:space="preserve">Трубка подъема кабины КамАЗ</t>
  </si>
  <si>
    <t>6460-5009050</t>
  </si>
  <si>
    <t xml:space="preserve">Трубка подъема кабины 6460-050 
L=600 mm.  420 BAR, MAX 1640 BAR </t>
  </si>
  <si>
    <t>6460-5009051</t>
  </si>
  <si>
    <t xml:space="preserve">Трубка подъема кабины 6460-051 
L=900 mm.  420 BAR, MAX 1640 BAR </t>
  </si>
  <si>
    <t>6460-5009052</t>
  </si>
  <si>
    <t xml:space="preserve">Трубка подъема кабины 6460-052  
L=1250 mm. 420 BAR, MAX 1640 BAR </t>
  </si>
  <si>
    <t>6460-5009053</t>
  </si>
  <si>
    <t xml:space="preserve">Трубка подъема кабины 6460-053  
L=1400 mm. 420 BAR, MAX 1640 BAR </t>
  </si>
  <si>
    <t>6460-5009054</t>
  </si>
  <si>
    <t xml:space="preserve">Трубка подъема кабины 6460-054  
L=1800 mm. 420 BAR, MAX 1640 BAR </t>
  </si>
  <si>
    <t>6460-5009055</t>
  </si>
  <si>
    <t xml:space="preserve">Трубка подъема кабины 6460-055  
L=2200 mm. 420 BAR, MAX 1640 BAR </t>
  </si>
  <si>
    <t>6460-5009056</t>
  </si>
  <si>
    <t xml:space="preserve">Трубка подъема кабины 6460-056  
L=2500 mm. 420 BAR, MAX 1640 BAR </t>
  </si>
  <si>
    <t>6460-5009057</t>
  </si>
  <si>
    <t xml:space="preserve">Трубка подъема кабины 6460-057  
L=3160 mm. 420 BAR, MAX 1640 BAR </t>
  </si>
  <si>
    <t>6460-5009058</t>
  </si>
  <si>
    <t xml:space="preserve">Трубка подъема кабины 6460-058  
L=3785 mm. 420 BAR, MAX 1640 BAR </t>
  </si>
  <si>
    <t>6520-3506060-10</t>
  </si>
  <si>
    <t xml:space="preserve"> Шланг соединительный 6520-3506060-10 (Полюс-Альфа)</t>
  </si>
  <si>
    <t xml:space="preserve">ООО«СПК«Прайм»
422540,г.Зеленодольск.РеспубликиТатарстан,ул.Фабричная,58
Сайт:www.polus-homut.ru,www.pkfpolus.ru,хомут-оптом.рф
т.8-800-700-17-68,E-mail:zakaz@spkprime.ru</t>
  </si>
  <si>
    <t xml:space="preserve">Прайс лист от 01.02.2026</t>
  </si>
  <si>
    <t xml:space="preserve">Хомуты V-образные с откидным болтом W4</t>
  </si>
  <si>
    <t xml:space="preserve">Цена с НДС 
ОПТ 2</t>
  </si>
  <si>
    <t xml:space="preserve">Цена с НДС 
Опт 1</t>
  </si>
  <si>
    <t>ЯМЗ</t>
  </si>
  <si>
    <t>ГАЗ</t>
  </si>
  <si>
    <t>Norma</t>
  </si>
  <si>
    <t>Dinex</t>
  </si>
  <si>
    <t>Cummins</t>
  </si>
  <si>
    <t>XV-73.00.00.000</t>
  </si>
  <si>
    <t xml:space="preserve">XV-73 (5340.1118444)</t>
  </si>
  <si>
    <t>5340.1118444</t>
  </si>
  <si>
    <t xml:space="preserve">Применяется на двигателях ЯМЗ 534-ой серии: ЯМЗ-53402, ЯМЗ-5341-10, 5342, 5344. </t>
  </si>
  <si>
    <t>XV-74.00.00.000</t>
  </si>
  <si>
    <t xml:space="preserve">XV-74 (5340.1213028)</t>
  </si>
  <si>
    <t>5340.1213028</t>
  </si>
  <si>
    <t>XV-77-00.00.000</t>
  </si>
  <si>
    <t xml:space="preserve">Хомут XV-77 
(536.1118444, 36330620077,
12001095202, 3415547, 536.444, 15089355, T130076011AG2P)</t>
  </si>
  <si>
    <t>536.1118444</t>
  </si>
  <si>
    <t xml:space="preserve">45104100803000000
45104111804000000 (77-10) </t>
  </si>
  <si>
    <t xml:space="preserve">36330620077
12001095202</t>
  </si>
  <si>
    <t xml:space="preserve">536.444, 15089355, T130076011AG2P</t>
  </si>
  <si>
    <t xml:space="preserve">Хомут ТКР 80.05.12. двигатель ЯМЗ-536, ЯМЗ-536-10, ЯМЗ-536-40, ЯМЗ-5362</t>
  </si>
  <si>
    <t>XV-85-00.000</t>
  </si>
  <si>
    <t xml:space="preserve">Хомут XV-85 (УРАЛ АИ-1203267) </t>
  </si>
  <si>
    <t>АИ-1203267</t>
  </si>
  <si>
    <t xml:space="preserve">хомут V-образный для двигателя Урал</t>
  </si>
  <si>
    <t>XV-92-00.000.000</t>
  </si>
  <si>
    <t xml:space="preserve">Хомут XV-92 (780.1170516, 7801170516)</t>
  </si>
  <si>
    <t>780.1170516</t>
  </si>
  <si>
    <t>4510411700489002</t>
  </si>
  <si>
    <t>7801170516</t>
  </si>
  <si>
    <t>XV-Р6-105-00.000</t>
  </si>
  <si>
    <t xml:space="preserve">Хомут XV-105</t>
  </si>
  <si>
    <t>Р6-105-00.000</t>
  </si>
  <si>
    <t>XV-108-00.00.000</t>
  </si>
  <si>
    <r>
      <t xml:space="preserve">Хомут XV-108 
(6152096108, 70819, 338614C1, 500339542, 504105924, 5801680759; 171.183</t>
    </r>
    <r>
      <rPr>
        <sz val="11"/>
        <color theme="1"/>
        <rFont val="Calibri"/>
        <scheme val="minor"/>
      </rPr>
      <t>)</t>
    </r>
  </si>
  <si>
    <t>45104998000700000</t>
  </si>
  <si>
    <t>6152096108</t>
  </si>
  <si>
    <r>
      <t xml:space="preserve">338614C1, 500339542, 504105924, 5801680759; 171.183;</t>
    </r>
    <r>
      <rPr>
        <sz val="11"/>
        <color theme="1"/>
        <rFont val="Calibri"/>
        <scheme val="minor"/>
      </rPr>
      <t xml:space="preserve"> ХV-108-00.00.000</t>
    </r>
  </si>
  <si>
    <t>XV-112-00.000</t>
  </si>
  <si>
    <t xml:space="preserve">Хомут XV-112  (МАЗ 422320-1203700, 78890, VT10442F06-3AD0) </t>
  </si>
  <si>
    <t>422320-1203700</t>
  </si>
  <si>
    <t xml:space="preserve">VT10442F06-3AD0 (Breeze)</t>
  </si>
  <si>
    <t xml:space="preserve">DIN78890_хомут трубы глушителя !V-образный, нерж. Volvo FL6 FL7</t>
  </si>
  <si>
    <t>XV-115-03.000</t>
  </si>
  <si>
    <t xml:space="preserve">Хомут XV-115-03 (06330056115 A,  QRC 3633 0056 115A)</t>
  </si>
  <si>
    <t xml:space="preserve">06330056115 A</t>
  </si>
  <si>
    <t xml:space="preserve"> QRC 3633 0056 115A</t>
  </si>
  <si>
    <t xml:space="preserve">на двигатель ЯМЗ-236НЕ2-51 для трактора Т10М.6100. Металлорукав 000.4859.31.000-90-215 производства г. Уфа.</t>
  </si>
  <si>
    <t>XV-117-00.00.000</t>
  </si>
  <si>
    <t xml:space="preserve">Хомут XV-117-00.00.000 (в разработке)</t>
  </si>
  <si>
    <t>45064117000800</t>
  </si>
  <si>
    <t xml:space="preserve">DAF 105 1675741, AUGER – 115272, SHAANXI – 16757, FULLER – 16757</t>
  </si>
  <si>
    <t xml:space="preserve">Хомут воздушного патрубка (d111-117mm) CF75/CF85/XF105/CF75IV DAF 1675741</t>
  </si>
  <si>
    <t>XV-119-03.000</t>
  </si>
  <si>
    <t xml:space="preserve">Хомут XV-119-03 (24000-04689)</t>
  </si>
  <si>
    <t>24000-04689</t>
  </si>
  <si>
    <t xml:space="preserve">24000-04689; XV-119-03.000; IDTFL2400004689</t>
  </si>
  <si>
    <t>XV-123.00.00.000</t>
  </si>
  <si>
    <t xml:space="preserve">Хомут XV-123 
(536.1203266, 6114009123, 5361203266, 134349 (BorgWarner), QRC 123 0611 409)</t>
  </si>
  <si>
    <t>536.1203266</t>
  </si>
  <si>
    <t>6114009123</t>
  </si>
  <si>
    <t xml:space="preserve">5361203266, 134349 (BorgWarner)</t>
  </si>
  <si>
    <t xml:space="preserve">QRC 123 0611 409</t>
  </si>
  <si>
    <t xml:space="preserve">Хомут крепления металлорукова 4320Я5 УРАЛ 536.1203267, Для металл рукава 4320Я5-1203099</t>
  </si>
  <si>
    <t>XV-126-00.00.000</t>
  </si>
  <si>
    <t xml:space="preserve">Хомут XV-126 (6154009126, 78803)</t>
  </si>
  <si>
    <t>99990012000000300</t>
  </si>
  <si>
    <t>6154009126</t>
  </si>
  <si>
    <t xml:space="preserve">45104-1200015-91, 808566P38:R38P38:Q38P38M38:P38I38:PP38:R38</t>
  </si>
  <si>
    <t>XV-127-00.000</t>
  </si>
  <si>
    <t xml:space="preserve">Хомут XV-127 (МАЗ SW-40422-04-00)</t>
  </si>
  <si>
    <t>SW-40422-04-00</t>
  </si>
  <si>
    <t>XV-135-00.000</t>
  </si>
  <si>
    <t xml:space="preserve">Хомут XV-135 
(1694616135, 80806, 59554, 0087922-00, 20731224, 20828464, 5001867375, 617198, 1693616135, 0087922-00)</t>
  </si>
  <si>
    <t xml:space="preserve">1694616135, 1693616135</t>
  </si>
  <si>
    <t>59554</t>
  </si>
  <si>
    <t xml:space="preserve">0087922-00, 20731224, 20828464, 5001867375, 617198</t>
  </si>
  <si>
    <t xml:space="preserve">Heavy Duty V-Clamp, Volvo, Ø=114.3 / L=25, INOX</t>
  </si>
  <si>
    <t>XV-146-00.000</t>
  </si>
  <si>
    <t xml:space="preserve">Хомут XV-146 
(770.1203266, AD391000473, SW-47422.08, S-74045-07-00, 1531579, 1863832)</t>
  </si>
  <si>
    <t xml:space="preserve">770.1203266
AD391000473</t>
  </si>
  <si>
    <t xml:space="preserve">68858
82808</t>
  </si>
  <si>
    <t xml:space="preserve">SW-47422.08
S-74045-07-00</t>
  </si>
  <si>
    <t xml:space="preserve">1531579
1863832
Scania</t>
  </si>
  <si>
    <t xml:space="preserve">Неточное совпадение Scania, есть разница в полке наш на 1мм меньше</t>
  </si>
  <si>
    <t>XV-149-00.00.000</t>
  </si>
  <si>
    <t xml:space="preserve">VX-149 (РСМ)</t>
  </si>
  <si>
    <t>XV-152-00.00.000</t>
  </si>
  <si>
    <t xml:space="preserve">Хомут XV-152 
(6154081152, 78828, 81921, 80921, 799131, SW50422.02, 6674104153, 1629499, 7421719872, 1511702, 21719872, 7401629499, 8380145)</t>
  </si>
  <si>
    <t>45104120003800000</t>
  </si>
  <si>
    <t>6154081152</t>
  </si>
  <si>
    <t xml:space="preserve">78828
81921
80921
799131
8380145</t>
  </si>
  <si>
    <t xml:space="preserve">SW50422.02, 6674104153, 21719872, 1629499, 7401629499, 7421719872, 1511702, 6674104153, 1629499, 21719872, 7401629499, 7421719872</t>
  </si>
  <si>
    <t>XV-163-00.000</t>
  </si>
  <si>
    <r>
      <t xml:space="preserve">BOA RBT RO-310491 K-0045596/FA 1460015 </t>
    </r>
    <r>
      <rPr>
        <b/>
        <sz val="11"/>
        <color indexed="2"/>
        <rFont val="Calibri"/>
        <scheme val="minor"/>
      </rPr>
      <t xml:space="preserve">X00008259 </t>
    </r>
  </si>
  <si>
    <t>XV-173-00.000</t>
  </si>
  <si>
    <t xml:space="preserve">Хомут XV-173 (NX300S 175) БЕЛАЗ</t>
  </si>
  <si>
    <t xml:space="preserve">NX300S 175</t>
  </si>
  <si>
    <t xml:space="preserve">XV-173 (Cummins  QRC45, 50, 60)</t>
  </si>
  <si>
    <t>XV-226-00.00.000</t>
  </si>
  <si>
    <t xml:space="preserve">Тепловозный, усиленный сегмент 3мм</t>
  </si>
  <si>
    <t>XV-228-00.000</t>
  </si>
  <si>
    <t xml:space="preserve">Хомут XV-228 (NX300S 230) БЕЛАЗ</t>
  </si>
  <si>
    <t xml:space="preserve">NX300S 230</t>
  </si>
  <si>
    <t>XV-253.00.000</t>
  </si>
  <si>
    <t xml:space="preserve">Хомут специализированный XV-253</t>
  </si>
  <si>
    <t>XV-256-00.00.000</t>
  </si>
  <si>
    <t xml:space="preserve">Хомут пескоотделителя XV-256</t>
  </si>
  <si>
    <t>12.311-00.080</t>
  </si>
  <si>
    <t xml:space="preserve">Хомут 10 дюймов черт. ВНЦТ.067744.002</t>
  </si>
  <si>
    <t>XV-416-00.00.000</t>
  </si>
  <si>
    <t xml:space="preserve">Хомут пескоотделителя XV-416</t>
  </si>
  <si>
    <t>12.311-00.090</t>
  </si>
  <si>
    <t xml:space="preserve">Хомут 16 дюймов черт. ВНЦТ.067744.001</t>
  </si>
  <si>
    <t xml:space="preserve">Хомуты V-образные с Т-болтом W2</t>
  </si>
  <si>
    <t>XVT-77.00.01.000</t>
  </si>
  <si>
    <t xml:space="preserve">XVT-77-01 (36330620077, 3415547, 536118444) КамаДизель</t>
  </si>
  <si>
    <t>45104117000008</t>
  </si>
  <si>
    <t>36330620077</t>
  </si>
  <si>
    <t>536118444</t>
  </si>
  <si>
    <t xml:space="preserve">Хомут патрубка турбокомпрессора 6ISBe</t>
  </si>
  <si>
    <t>XVT-83.00.00.000</t>
  </si>
  <si>
    <t xml:space="preserve">XVT-83 (3415547, 3923060, 3069053)</t>
  </si>
  <si>
    <t xml:space="preserve">3415547, 3923060, 3069053</t>
  </si>
  <si>
    <t>XVT-80.00.00.000</t>
  </si>
  <si>
    <t xml:space="preserve">XVT-80 (A22R22.1206030-01, 6152099080)</t>
  </si>
  <si>
    <t>A22R22.1206030-01</t>
  </si>
  <si>
    <t>6152099080</t>
  </si>
  <si>
    <t>XVT-82.00.01.000</t>
  </si>
  <si>
    <t xml:space="preserve">XVT-82-01 (33023-1203031, 3903652, XS9009, С3903652) КамаДизель</t>
  </si>
  <si>
    <t>45104120300011</t>
  </si>
  <si>
    <t>33023-1203031</t>
  </si>
  <si>
    <t xml:space="preserve"> 33023-1203031, XS9009</t>
  </si>
  <si>
    <t xml:space="preserve">Хомут выпускного патрубка турбины. Для двигателя CUMMINS 6BT, EQB, 6ISBe6.7, QSB6.7</t>
  </si>
  <si>
    <t>XVT-87.00.00.000</t>
  </si>
  <si>
    <t xml:space="preserve">XVT-87 (33023-1203031, 3903652, XS9009, С3903652)</t>
  </si>
  <si>
    <t xml:space="preserve">XVT 82.00.01.000,  33023-1203031, XS9009, С3903652</t>
  </si>
  <si>
    <t>XVT-91-00.01.000</t>
  </si>
  <si>
    <t xml:space="preserve">XVT-91-01 (5269284, 4938989, 4936115, 3977217)</t>
  </si>
  <si>
    <t>45104117001126</t>
  </si>
  <si>
    <t xml:space="preserve">5269284, 4938989, 4936115, 3977217</t>
  </si>
  <si>
    <t xml:space="preserve">Хомут патрубка впускного коллектора Cummins ISF 3,8</t>
  </si>
  <si>
    <t>XVT-96.00.00.000</t>
  </si>
  <si>
    <t xml:space="preserve">XVT-96 (5269284, 4938989, 4936115, 3977217)</t>
  </si>
  <si>
    <t xml:space="preserve">5269284 4938989 4936115 3977217
Хомут патрубка впускного коллектора Cummins ISF 3,8</t>
  </si>
  <si>
    <t>XVT-97.00.00.000</t>
  </si>
  <si>
    <t>XVT-97</t>
  </si>
  <si>
    <t xml:space="preserve">Хомут турбокомпрессора ТКР-80.15.13 для Турбокомпрессор ЯМЗ-53602 (МАЗ, УРАЛ, КСМЗ, КрАЗ) ЕВРО-4 ТУРБОКОМ</t>
  </si>
  <si>
    <t>XVT-98.00.000</t>
  </si>
  <si>
    <t xml:space="preserve">XVT-98 Weichai (1012016145_P013)</t>
  </si>
  <si>
    <t>1012016145_P013</t>
  </si>
  <si>
    <t xml:space="preserve">Есть оснастка</t>
  </si>
  <si>
    <t>XVT-108-00.000</t>
  </si>
  <si>
    <r>
      <t xml:space="preserve">XVТ-108 
(6152096108, 70819, 338614C1, 500339542, 504105924, 5801680759; 171.183</t>
    </r>
    <r>
      <rPr>
        <sz val="11"/>
        <color theme="1"/>
        <rFont val="Calibri"/>
        <scheme val="minor"/>
      </rPr>
      <t>)</t>
    </r>
  </si>
  <si>
    <t xml:space="preserve">045104998000700000 
045104998000700000 </t>
  </si>
  <si>
    <t>XVT-110-00.000</t>
  </si>
  <si>
    <t xml:space="preserve">XVT-110 (ТМЗ 840.1008328)</t>
  </si>
  <si>
    <t>840.1008328</t>
  </si>
  <si>
    <t xml:space="preserve">Хомут сильфона (ТМЗ) для двигателя 85226.10</t>
  </si>
  <si>
    <t>XVT-115-00.000</t>
  </si>
  <si>
    <t xml:space="preserve">XVT-115 (3067979, 3905216)</t>
  </si>
  <si>
    <t xml:space="preserve">3067979, 3905216 </t>
  </si>
  <si>
    <t>XVT-117-00.000</t>
  </si>
  <si>
    <t xml:space="preserve">XVT-117 (4965120, Q-67440)</t>
  </si>
  <si>
    <t>Q-67440</t>
  </si>
  <si>
    <t>XVT-126-00.00.000</t>
  </si>
  <si>
    <t xml:space="preserve">XVТ-126  (6154009126, 78803)</t>
  </si>
  <si>
    <t xml:space="preserve">XV-126-00.00.000ГЧ
45104-1200015-91</t>
  </si>
  <si>
    <t>XVT-130-00.000</t>
  </si>
  <si>
    <t xml:space="preserve">XVT-130 (4965123, Q-67444)</t>
  </si>
  <si>
    <t>Q-67444</t>
  </si>
  <si>
    <t>XVT-152-00.000</t>
  </si>
  <si>
    <t xml:space="preserve">XVТ152 
(6154081152, 78828, 81921, 80921, 799131, SW50422.02, 6674104153, 1629499, 7421719872, 1511702, 21719872, 7401629499, 8380145)</t>
  </si>
  <si>
    <t>XV-152-00.00.000ГЧ</t>
  </si>
  <si>
    <t xml:space="preserve">78828
99810</t>
  </si>
  <si>
    <t>SW50422.02</t>
  </si>
  <si>
    <t xml:space="preserve">Хомуты V-образные оцинкованные</t>
  </si>
  <si>
    <t>XV108W1</t>
  </si>
  <si>
    <t xml:space="preserve">XV 108-02 
(6152096108, 70819, 338614C1, 500339542, 504105924, 5801680759; 171.183)</t>
  </si>
  <si>
    <t>XV-108-00.00.000ГЧ</t>
  </si>
  <si>
    <t>XV126W1</t>
  </si>
  <si>
    <t xml:space="preserve">XV 126-02 (6154009126, 78803)</t>
  </si>
  <si>
    <t>XV-126-00.00.000ГЧ</t>
  </si>
  <si>
    <t>XV152W1</t>
  </si>
  <si>
    <t xml:space="preserve">XV 152-02 
(6154081152, 78828, 81921, 80921, 799131, SW50422.02, 6674104153, 1629499, 7421719872, 1511702, 21719872, 7401629499, 8380145)</t>
  </si>
  <si>
    <t xml:space="preserve">                                              </t>
  </si>
  <si>
    <t xml:space="preserve">С нашей продукцией Вы также можете ознакомиться на нашем сайте:</t>
  </si>
  <si>
    <t>www.polus-homut.ru </t>
  </si>
  <si>
    <t>https://хомут-оптом.рф/</t>
  </si>
  <si>
    <t xml:space="preserve">Хомут ленточный силовой - W4 (лента 25мм)</t>
  </si>
  <si>
    <t>HLS051054W4</t>
  </si>
  <si>
    <t xml:space="preserve">ХЛС 51-54 </t>
  </si>
  <si>
    <t>HLS054057W4</t>
  </si>
  <si>
    <t xml:space="preserve">ХЛС 54-57 </t>
  </si>
  <si>
    <t>HLS060063W4</t>
  </si>
  <si>
    <t xml:space="preserve">ХЛС  60-63 </t>
  </si>
  <si>
    <t>HLS064067W4</t>
  </si>
  <si>
    <t xml:space="preserve">ХЛС  64-67 </t>
  </si>
  <si>
    <t>HLS066069W4</t>
  </si>
  <si>
    <t xml:space="preserve">ХЛС  66-69 </t>
  </si>
  <si>
    <t>HLS071074W4</t>
  </si>
  <si>
    <t xml:space="preserve">ХЛС  71-74 </t>
  </si>
  <si>
    <t>HLS078081W4</t>
  </si>
  <si>
    <t xml:space="preserve">ХЛС  78-81 </t>
  </si>
  <si>
    <t>HLS081084W4</t>
  </si>
  <si>
    <t xml:space="preserve">ХЛС  81-84 </t>
  </si>
  <si>
    <t>HLS086089W4</t>
  </si>
  <si>
    <t xml:space="preserve">ХЛС  86-89 </t>
  </si>
  <si>
    <t>HLS090093W4</t>
  </si>
  <si>
    <t xml:space="preserve">ХЛС  90-93 </t>
  </si>
  <si>
    <t>HLS091094W4</t>
  </si>
  <si>
    <t xml:space="preserve">ХЛС  91-94 </t>
  </si>
  <si>
    <t>HLS101105W4</t>
  </si>
  <si>
    <t xml:space="preserve">ХЛС  101-105 </t>
  </si>
  <si>
    <t>HLS102106W4</t>
  </si>
  <si>
    <t xml:space="preserve">ХЛС  102-106 </t>
  </si>
  <si>
    <t>HLS111116W4</t>
  </si>
  <si>
    <t xml:space="preserve">ХЛС  111-116 </t>
  </si>
  <si>
    <t>534005-1203050</t>
  </si>
  <si>
    <t>HLS115119W4</t>
  </si>
  <si>
    <t xml:space="preserve">ХЛС 115-119 </t>
  </si>
  <si>
    <t>HLS122127W4</t>
  </si>
  <si>
    <t xml:space="preserve">ХЛС 122-127 </t>
  </si>
  <si>
    <t>HLS128132W4</t>
  </si>
  <si>
    <t xml:space="preserve">ХЛС 128-132 </t>
  </si>
  <si>
    <t>HLS142146W4</t>
  </si>
  <si>
    <t xml:space="preserve">ХЛС 142-146 </t>
  </si>
  <si>
    <t>ХЛС-155.00.000</t>
  </si>
  <si>
    <t xml:space="preserve">ХЛС-155 (153-158) </t>
  </si>
  <si>
    <t>A22R32.1206066</t>
  </si>
  <si>
    <t>HLS158163W4</t>
  </si>
  <si>
    <t xml:space="preserve">ХЛС-160 (158-163) </t>
  </si>
  <si>
    <t>ХЛС-186.00.000</t>
  </si>
  <si>
    <t>ХЛС-185</t>
  </si>
  <si>
    <t>A31R32.1203068</t>
  </si>
  <si>
    <t>ХЛС-206.00.000</t>
  </si>
  <si>
    <t xml:space="preserve">ХЛС-206 (204-299)</t>
  </si>
  <si>
    <t>A22R32.1206068</t>
  </si>
  <si>
    <t>ХЛС-356</t>
  </si>
  <si>
    <t>ХЛС-447</t>
  </si>
  <si>
    <t>ХКГ-289-00.000</t>
  </si>
  <si>
    <t xml:space="preserve">ХКГ-289-00.000 (Гомут глушителя )</t>
  </si>
  <si>
    <t>A65R33.1203068</t>
  </si>
  <si>
    <t xml:space="preserve">Хомут ленточный силовой - W4 
(30 мм.)</t>
  </si>
  <si>
    <t>HLS153158W4</t>
  </si>
  <si>
    <t xml:space="preserve">ХЛС 153-158 </t>
  </si>
  <si>
    <t xml:space="preserve">ХЛС 158-163 </t>
  </si>
  <si>
    <t xml:space="preserve">ХЛС30 255</t>
  </si>
  <si>
    <t xml:space="preserve">1628246, 1629345, 20743127, 7401628246, 7401629345, 7420743127</t>
  </si>
  <si>
    <t xml:space="preserve">80924 Хомут глушителя VOLVO FH12</t>
  </si>
  <si>
    <t xml:space="preserve">Хомут ленточный силовой - W4 
(35 мм.)</t>
  </si>
  <si>
    <t>ХЛ-123</t>
  </si>
  <si>
    <t>ХЛ-130</t>
  </si>
  <si>
    <t>ХЛ-155</t>
  </si>
  <si>
    <t xml:space="preserve">Хомут червячный силовой - ХЧЛ W4</t>
  </si>
  <si>
    <t>HCL025045W4</t>
  </si>
  <si>
    <t xml:space="preserve">ХЧЛ 25-45 </t>
  </si>
  <si>
    <t xml:space="preserve">45104998011200
45104998010790</t>
  </si>
  <si>
    <t>HCL032054W4</t>
  </si>
  <si>
    <t xml:space="preserve">ХЧЛ 32-54 </t>
  </si>
  <si>
    <t>45104998012300</t>
  </si>
  <si>
    <t>HCL045066W4</t>
  </si>
  <si>
    <t xml:space="preserve">ХЧЛ 45-66 </t>
  </si>
  <si>
    <t>45104998010200</t>
  </si>
  <si>
    <t>HCL057079W4</t>
  </si>
  <si>
    <t xml:space="preserve">ХЧЛ 57-79 </t>
  </si>
  <si>
    <t>45104998040400</t>
  </si>
  <si>
    <t>HCL070092W4</t>
  </si>
  <si>
    <t xml:space="preserve">ХЧЛ 70-92 </t>
  </si>
  <si>
    <t>45104998040600</t>
  </si>
  <si>
    <t>HCL086106W4</t>
  </si>
  <si>
    <t xml:space="preserve">ХЧЛ 86-106 </t>
  </si>
  <si>
    <t>HCL095117W4</t>
  </si>
  <si>
    <t xml:space="preserve">ХЧЛ 95-117 </t>
  </si>
  <si>
    <t>45104998011700</t>
  </si>
  <si>
    <t>HCL113123W4</t>
  </si>
  <si>
    <t xml:space="preserve">ХЧЛ 113-123 </t>
  </si>
  <si>
    <t>HCL108130W4</t>
  </si>
  <si>
    <t xml:space="preserve">ХЧЛ 108-130 </t>
  </si>
  <si>
    <t>45104110916600</t>
  </si>
  <si>
    <t>HCL121143W4</t>
  </si>
  <si>
    <t xml:space="preserve">ХЧЛ 121-143 </t>
  </si>
  <si>
    <t>45104998011400</t>
  </si>
  <si>
    <t>HCL135155W4</t>
  </si>
  <si>
    <t xml:space="preserve">ХЧЛ 133-155 </t>
  </si>
  <si>
    <t>45104998001100</t>
  </si>
  <si>
    <t>HCL146168W4</t>
  </si>
  <si>
    <t xml:space="preserve">ХЧЛ 146-168 </t>
  </si>
  <si>
    <t>45104998011100</t>
  </si>
  <si>
    <t>HCL162182W4</t>
  </si>
  <si>
    <t xml:space="preserve">ХЧЛ 162-182 </t>
  </si>
  <si>
    <t>HCL172193W4</t>
  </si>
  <si>
    <t xml:space="preserve">ХЧЛ 172-193 </t>
  </si>
  <si>
    <t>45104998011800</t>
  </si>
  <si>
    <t>HCL184206W4</t>
  </si>
  <si>
    <t xml:space="preserve">ХЧЛ 184-206 </t>
  </si>
  <si>
    <t>45104998000900</t>
  </si>
  <si>
    <t>HCL200220W4</t>
  </si>
  <si>
    <t xml:space="preserve">ХЧЛ 200-220 </t>
  </si>
  <si>
    <t>HCL210230W4</t>
  </si>
  <si>
    <t xml:space="preserve">ХЧЛ 210-230 </t>
  </si>
  <si>
    <t>45104998011900</t>
  </si>
  <si>
    <t>HCL226250W4</t>
  </si>
  <si>
    <t xml:space="preserve">ХЧЛ 220-240 </t>
  </si>
  <si>
    <t>45104998000800</t>
  </si>
  <si>
    <t>HCL245265W4</t>
  </si>
  <si>
    <t xml:space="preserve">ХЧЛ 240-260 </t>
  </si>
  <si>
    <t>HCL260280W4</t>
  </si>
  <si>
    <t xml:space="preserve">ХЧЛ 260-280 </t>
  </si>
  <si>
    <t>HCL300320W4</t>
  </si>
  <si>
    <t xml:space="preserve">ХЧЛ 300-320 </t>
  </si>
  <si>
    <t>HCL340360W4</t>
  </si>
  <si>
    <t xml:space="preserve">ХЧЛ 340-360 </t>
  </si>
  <si>
    <t>HCL380400W4</t>
  </si>
  <si>
    <t xml:space="preserve">ХЧЛ 380-400 </t>
  </si>
  <si>
    <t>HCL420440W4</t>
  </si>
  <si>
    <t xml:space="preserve">ХЧЛ 420-440 </t>
  </si>
  <si>
    <t>HCL460480W4</t>
  </si>
  <si>
    <t xml:space="preserve">ХЧЛ 460-480 </t>
  </si>
  <si>
    <t>HCL480500W4</t>
  </si>
  <si>
    <t xml:space="preserve">ХЧЛ 480-500 </t>
  </si>
  <si>
    <t xml:space="preserve">ХЧЛ 500-5000
Возможно изготовление любого размера по согласованию!</t>
  </si>
  <si>
    <t xml:space="preserve">Хомут червячный силовой - ХЧЛП W4</t>
  </si>
  <si>
    <t xml:space="preserve">ХЧЛП 25-45 </t>
  </si>
  <si>
    <t xml:space="preserve">ХЧЛП 32-54 </t>
  </si>
  <si>
    <t xml:space="preserve">ХЧЛП 45-66 </t>
  </si>
  <si>
    <t xml:space="preserve">ХЧЛП 57-79 </t>
  </si>
  <si>
    <t xml:space="preserve">ST 16 57-79 C10 S1, 450030300052, F10 FSD 057 079 HKF, MS09B5780</t>
  </si>
  <si>
    <t xml:space="preserve">ХЧЛП 70-92 </t>
  </si>
  <si>
    <t xml:space="preserve">ST 16 70-92 C10 S1, F10 FSD 070 092 HKF, 0156 6004 081, 450030350052, MS09B7092 , аналоги</t>
  </si>
  <si>
    <t xml:space="preserve">ХЧЛП 86-106 </t>
  </si>
  <si>
    <t xml:space="preserve">ST 16 83-105 C10 S1, 0156 6004 094, 450030400052,  MS09B83105, F10 FSD 083 105 HKF </t>
  </si>
  <si>
    <t xml:space="preserve">ХЧЛП 95-117 </t>
  </si>
  <si>
    <t xml:space="preserve">ST 16 95-118 C10 S1, 0156 6004 106, F10 FSD 095 117 HKF, 450030450052, MS09B96118</t>
  </si>
  <si>
    <t xml:space="preserve">ХЧЛП 113-123 </t>
  </si>
  <si>
    <t xml:space="preserve">ХЧЛП 108-130 </t>
  </si>
  <si>
    <t xml:space="preserve">ХЧЛП 121-143 </t>
  </si>
  <si>
    <t xml:space="preserve">ХЧЛП 133-155 </t>
  </si>
  <si>
    <t xml:space="preserve">ХЧЛП 146-168 </t>
  </si>
  <si>
    <t xml:space="preserve">ХЧЛП 162-182 </t>
  </si>
  <si>
    <t xml:space="preserve">ХЧЛП 172-193 </t>
  </si>
  <si>
    <t xml:space="preserve">ХЧЛП 184-206 </t>
  </si>
  <si>
    <t xml:space="preserve">ХЧЛП 200-220 </t>
  </si>
  <si>
    <t xml:space="preserve">ХЧЛП 210-230 </t>
  </si>
  <si>
    <t xml:space="preserve">ХЧЛП 220-240 </t>
  </si>
  <si>
    <t xml:space="preserve">ХЧЛП 240-260 </t>
  </si>
  <si>
    <t xml:space="preserve">ХЧЛП 260-280 </t>
  </si>
  <si>
    <t xml:space="preserve">ХЧЛП 300-320 </t>
  </si>
  <si>
    <t xml:space="preserve">ХЧЛП 340-360 </t>
  </si>
  <si>
    <t xml:space="preserve">ХЧЛП 380-400 </t>
  </si>
  <si>
    <t xml:space="preserve">ХЧЛП 420-440 </t>
  </si>
  <si>
    <t xml:space="preserve">ХЧЛП 460-480 </t>
  </si>
  <si>
    <t xml:space="preserve">ХЧЛП 480-500 </t>
  </si>
  <si>
    <t xml:space="preserve">ХЧЛП 500-5000
Возможно изготовление любого размера по согласованию!</t>
  </si>
  <si>
    <t xml:space="preserve">Ленточный хомут с Т- болтом и малой пружиной</t>
  </si>
  <si>
    <t>IDEAL</t>
  </si>
  <si>
    <t>HLP055W2-s</t>
  </si>
  <si>
    <t xml:space="preserve">ХЛТП-55 с мал. пруж</t>
  </si>
  <si>
    <t>HLP060W2-s</t>
  </si>
  <si>
    <t xml:space="preserve">ХЛТП-60 с мал. пруж</t>
  </si>
  <si>
    <t xml:space="preserve">300300213
300300225</t>
  </si>
  <si>
    <t xml:space="preserve"> 814-213
814-225</t>
  </si>
  <si>
    <t>HLP065W2-s</t>
  </si>
  <si>
    <t xml:space="preserve">ХЛТП-65 с мал. пруж</t>
  </si>
  <si>
    <t xml:space="preserve">300300238
300300250</t>
  </si>
  <si>
    <t xml:space="preserve"> 814-238
 814-250</t>
  </si>
  <si>
    <t>HLP070W2-s</t>
  </si>
  <si>
    <t xml:space="preserve">ХЛТП-70 с мал. пруж</t>
  </si>
  <si>
    <t>HLP075W2-s</t>
  </si>
  <si>
    <t xml:space="preserve">ХЛТП-75 с мал. пруж</t>
  </si>
  <si>
    <t xml:space="preserve">300300275
300300288</t>
  </si>
  <si>
    <t>HLP080W2-s</t>
  </si>
  <si>
    <t xml:space="preserve">ХЛТП-80 с мал. пруж</t>
  </si>
  <si>
    <t xml:space="preserve">300300300
300100300</t>
  </si>
  <si>
    <t xml:space="preserve"> 813-300
814-300</t>
  </si>
  <si>
    <t>HLP085W2-s</t>
  </si>
  <si>
    <t xml:space="preserve">ХЛТП-85 с мал. пруж</t>
  </si>
  <si>
    <t xml:space="preserve">300300313
300300325</t>
  </si>
  <si>
    <t xml:space="preserve"> 814-325</t>
  </si>
  <si>
    <t>HLP090W2-s</t>
  </si>
  <si>
    <t xml:space="preserve">ХЛТП-90 с мал. пруж</t>
  </si>
  <si>
    <t xml:space="preserve">300300338
300300350</t>
  </si>
  <si>
    <t>HLP095W2-s</t>
  </si>
  <si>
    <t xml:space="preserve">ХЛТП-95 с мал. пруж</t>
  </si>
  <si>
    <t>HLP100W2-s</t>
  </si>
  <si>
    <t xml:space="preserve">ХЛТП-100 с мал. пруж</t>
  </si>
  <si>
    <t>HLP105W2-s</t>
  </si>
  <si>
    <t xml:space="preserve">ХЛТП-105 с мал. пруж</t>
  </si>
  <si>
    <t>HLP110W2-s</t>
  </si>
  <si>
    <t xml:space="preserve">ХЛТП-110 с мал. пруж</t>
  </si>
  <si>
    <t>814-425</t>
  </si>
  <si>
    <t xml:space="preserve">ХЛТП-115 с мал. пруж</t>
  </si>
  <si>
    <t xml:space="preserve">Хомут ленточный с Т-болтом и усиленной пружиной - ХЛТП (W2)</t>
  </si>
  <si>
    <t>КАМАЗ</t>
  </si>
  <si>
    <t>HLP036W2</t>
  </si>
  <si>
    <t xml:space="preserve">ХЛТП-36 с усил пруж</t>
  </si>
  <si>
    <t>HLP055W2</t>
  </si>
  <si>
    <t xml:space="preserve">ХЛТП-55 с усил пруж</t>
  </si>
  <si>
    <t>45104998001401002</t>
  </si>
  <si>
    <t>HLP060W2</t>
  </si>
  <si>
    <t xml:space="preserve">ХЛТП-60 с усил пруж</t>
  </si>
  <si>
    <t>45104998010501000</t>
  </si>
  <si>
    <t xml:space="preserve"> </t>
  </si>
  <si>
    <t>HLP065W2</t>
  </si>
  <si>
    <t xml:space="preserve">ХЛТП-65 с усил пруж</t>
  </si>
  <si>
    <t>45104998010511000</t>
  </si>
  <si>
    <t>HLP070W2</t>
  </si>
  <si>
    <t xml:space="preserve">ХЛТП-70 с усил пруж</t>
  </si>
  <si>
    <t>45104998000501000</t>
  </si>
  <si>
    <t>HLP075W2</t>
  </si>
  <si>
    <t xml:space="preserve">ХЛТП-75 с усил пруж</t>
  </si>
  <si>
    <t>HLP080W2</t>
  </si>
  <si>
    <t xml:space="preserve">ХЛТП-80 с усил пруж</t>
  </si>
  <si>
    <t>4510499801700000</t>
  </si>
  <si>
    <t>HLP085W2</t>
  </si>
  <si>
    <t xml:space="preserve">ХЛТП-85 с усил пруж</t>
  </si>
  <si>
    <t>45104998000401000</t>
  </si>
  <si>
    <t>HLP090W2</t>
  </si>
  <si>
    <t xml:space="preserve">ХЛТП-90 с усил пруж</t>
  </si>
  <si>
    <t>HLP095W2</t>
  </si>
  <si>
    <t xml:space="preserve">ХЛТП-95 с усил пруж</t>
  </si>
  <si>
    <t>HLP100W2</t>
  </si>
  <si>
    <t xml:space="preserve">ХЛТП-100 с усил пруж</t>
  </si>
  <si>
    <t>HLP105W2</t>
  </si>
  <si>
    <t xml:space="preserve">ХЛТП-105 с усил пруж</t>
  </si>
  <si>
    <t>HLP110W2</t>
  </si>
  <si>
    <t xml:space="preserve">ХЛТП-110 с усил пруж</t>
  </si>
  <si>
    <t>45104998000301000</t>
  </si>
  <si>
    <t xml:space="preserve">ХЛТП-115 с усил пруж</t>
  </si>
  <si>
    <t xml:space="preserve">Хомут ленточный с Т-болтом - ХЛТ (W2)</t>
  </si>
  <si>
    <t>HLT055W2</t>
  </si>
  <si>
    <t>ХЛТ-55</t>
  </si>
  <si>
    <t>HLT060W2</t>
  </si>
  <si>
    <t>ХЛТ-60</t>
  </si>
  <si>
    <t>45104998010500000</t>
  </si>
  <si>
    <t xml:space="preserve">300200213
300200225</t>
  </si>
  <si>
    <t xml:space="preserve">814-213
814-225</t>
  </si>
  <si>
    <t>HLT065W2</t>
  </si>
  <si>
    <t>ХЛТ-65</t>
  </si>
  <si>
    <t xml:space="preserve">300200238
300200250</t>
  </si>
  <si>
    <t xml:space="preserve">814-238
814-250</t>
  </si>
  <si>
    <t>HLT070W2</t>
  </si>
  <si>
    <t>ХЛТ-70</t>
  </si>
  <si>
    <t>45104998000500000</t>
  </si>
  <si>
    <t>HLT075W2</t>
  </si>
  <si>
    <t>ХЛТ-75</t>
  </si>
  <si>
    <t xml:space="preserve">300200275
300200288</t>
  </si>
  <si>
    <t>HLT080W2</t>
  </si>
  <si>
    <t>ХЛТ-80</t>
  </si>
  <si>
    <t>45104998010600001</t>
  </si>
  <si>
    <t xml:space="preserve">300100300
300200300</t>
  </si>
  <si>
    <t xml:space="preserve">813-300
814-300</t>
  </si>
  <si>
    <t>HLT085W2</t>
  </si>
  <si>
    <t>ХЛТ-85</t>
  </si>
  <si>
    <t>45104998000400000</t>
  </si>
  <si>
    <t xml:space="preserve">300200313
300200325</t>
  </si>
  <si>
    <t>814-325</t>
  </si>
  <si>
    <t>HLT090W2</t>
  </si>
  <si>
    <t>ХЛТ-90</t>
  </si>
  <si>
    <t xml:space="preserve">300200338
300200350</t>
  </si>
  <si>
    <t>HLT095W2</t>
  </si>
  <si>
    <t>ХЛТ-95</t>
  </si>
  <si>
    <t>HLT100W2</t>
  </si>
  <si>
    <t>ХЛТ-100</t>
  </si>
  <si>
    <t>HLT105W2</t>
  </si>
  <si>
    <t>ХЛТ-105</t>
  </si>
  <si>
    <t>HLT110W2</t>
  </si>
  <si>
    <t>ХЛТ-110</t>
  </si>
  <si>
    <t>045104998000300001</t>
  </si>
  <si>
    <t xml:space="preserve">ХЛТ-115 </t>
  </si>
  <si>
    <t xml:space="preserve">Хомут червячный  - W1 оцинкованная сталь</t>
  </si>
  <si>
    <t xml:space="preserve">Цена с НДС 
ОПТ 1 
от 100 000 руб.</t>
  </si>
  <si>
    <t xml:space="preserve">Цена с НДС 
Опт 2 
до 100000 руб.</t>
  </si>
  <si>
    <t>TR008012W1</t>
  </si>
  <si>
    <t xml:space="preserve">Хомут германского типа W1 9мм 8-12</t>
  </si>
  <si>
    <t>TR008016W1</t>
  </si>
  <si>
    <t xml:space="preserve">Хомут германского типа W1 9мм 8-16</t>
  </si>
  <si>
    <t>TR010016W1</t>
  </si>
  <si>
    <t xml:space="preserve">Хомут германского типа W1 9мм 10-16</t>
  </si>
  <si>
    <t>TR012020W1</t>
  </si>
  <si>
    <t xml:space="preserve">Хомут германского типа W1 9мм 12-20</t>
  </si>
  <si>
    <t>TR012022W1</t>
  </si>
  <si>
    <t xml:space="preserve">Хомут германского типа W1 9мм 12-22</t>
  </si>
  <si>
    <t>TR016025W1</t>
  </si>
  <si>
    <t>TR016027W1</t>
  </si>
  <si>
    <t xml:space="preserve">Хомут германского типа W1 9мм 16-27</t>
  </si>
  <si>
    <t>TR020032W1</t>
  </si>
  <si>
    <t xml:space="preserve">Хомут германского типа W1 9мм 20-32</t>
  </si>
  <si>
    <t>TR025040W1</t>
  </si>
  <si>
    <t xml:space="preserve">Хомут германского типа W1 9мм 25-40</t>
  </si>
  <si>
    <t>TR030045W1</t>
  </si>
  <si>
    <t xml:space="preserve">Хомут германского типа W1 9мм 30-45</t>
  </si>
  <si>
    <t>TR032050W1</t>
  </si>
  <si>
    <t xml:space="preserve">Хомут германского типа W1 9мм 32-50</t>
  </si>
  <si>
    <t>TR040060W1</t>
  </si>
  <si>
    <t xml:space="preserve">Хомут германского типа W1 9мм 40-60</t>
  </si>
  <si>
    <t>TR050070W1</t>
  </si>
  <si>
    <t xml:space="preserve">Хомут германского типа W1 9мм 50-70</t>
  </si>
  <si>
    <t>TR060080W1</t>
  </si>
  <si>
    <t xml:space="preserve">Хомут германского типа W1 9мм 60-80</t>
  </si>
  <si>
    <t>TR070090W1</t>
  </si>
  <si>
    <t xml:space="preserve">Хомут германского типа W1 9мм 70-90</t>
  </si>
  <si>
    <t>TR080100W1</t>
  </si>
  <si>
    <t xml:space="preserve">Хомут германского типа W1 9мм 80-100</t>
  </si>
  <si>
    <t>TR090110W1</t>
  </si>
  <si>
    <t xml:space="preserve">Хомут германского типа W1 9мм 90-110</t>
  </si>
  <si>
    <t>TR100120W1</t>
  </si>
  <si>
    <t xml:space="preserve">Хомут германского типа W1 9мм 100-120</t>
  </si>
  <si>
    <t>TR110130W1</t>
  </si>
  <si>
    <t xml:space="preserve">Хомут германского типа W1 9мм 110-130</t>
  </si>
  <si>
    <t>TR120140W1</t>
  </si>
  <si>
    <t xml:space="preserve">Хомут германского типа W1 9мм 120-140</t>
  </si>
  <si>
    <t>TR130150W1</t>
  </si>
  <si>
    <t xml:space="preserve">Хомут германского типа W1 9мм 130-150</t>
  </si>
  <si>
    <t>TR140160W1</t>
  </si>
  <si>
    <t xml:space="preserve">Хомут германского типа W1 9мм 140-160</t>
  </si>
  <si>
    <t>TR150170W1</t>
  </si>
  <si>
    <t xml:space="preserve">Хомут германского типа W1 9мм 150-170</t>
  </si>
  <si>
    <t>TR170190W1</t>
  </si>
  <si>
    <t xml:space="preserve">Хомут германского типа W1 9мм 170-190</t>
  </si>
  <si>
    <t>TR210230W1</t>
  </si>
  <si>
    <t xml:space="preserve">Хомут германского типа W1 9мм 210-230</t>
  </si>
  <si>
    <t xml:space="preserve">Хомут Червячный  - W2 нержавеющая сталь</t>
  </si>
  <si>
    <t>TR008012W2</t>
  </si>
  <si>
    <t xml:space="preserve">Хомут германского типа W2 9мм 8-12</t>
  </si>
  <si>
    <t>TR008016W2</t>
  </si>
  <si>
    <t xml:space="preserve">Хомут германского типа W2 9мм 8-16</t>
  </si>
  <si>
    <t>TR010016W2</t>
  </si>
  <si>
    <t xml:space="preserve">Хомут германского типа W2 9мм 10-16</t>
  </si>
  <si>
    <t>TR012020W2</t>
  </si>
  <si>
    <t xml:space="preserve">Хомут германского типа W2 9мм 12-20</t>
  </si>
  <si>
    <t>TR012022W2</t>
  </si>
  <si>
    <t xml:space="preserve">Хомут германского типа W2 9мм 12-22</t>
  </si>
  <si>
    <t>TR016025W2</t>
  </si>
  <si>
    <t xml:space="preserve">Хомут германского типа W2 9мм 16-25</t>
  </si>
  <si>
    <t>TR016027W2</t>
  </si>
  <si>
    <t xml:space="preserve">Хомут германского типа W2 9мм 16-27</t>
  </si>
  <si>
    <t>TR020032W2</t>
  </si>
  <si>
    <t xml:space="preserve">Хомут германского типа W2 9мм 20-32</t>
  </si>
  <si>
    <t>TR025040W2</t>
  </si>
  <si>
    <t xml:space="preserve">Хомут германского типа W2 9мм 25-40</t>
  </si>
  <si>
    <t>TR032050W2</t>
  </si>
  <si>
    <t xml:space="preserve">Хомут германского типа W2 9мм 32-50</t>
  </si>
  <si>
    <t>TR040060W2</t>
  </si>
  <si>
    <t xml:space="preserve">Хомут германского типа W2 9мм 40-60</t>
  </si>
  <si>
    <t>TR050070W2</t>
  </si>
  <si>
    <t xml:space="preserve">Хомут германского типа W2 9мм 50-70</t>
  </si>
  <si>
    <t>TR060080W2</t>
  </si>
  <si>
    <t xml:space="preserve">Хомут германского типа W2 9мм 60-80</t>
  </si>
  <si>
    <t>TR070090W2</t>
  </si>
  <si>
    <t xml:space="preserve">Хомут германского типа W2 9мм 70-90</t>
  </si>
  <si>
    <t>TR080100W2</t>
  </si>
  <si>
    <t xml:space="preserve">Хомут германского типа W2 9мм 80-100</t>
  </si>
  <si>
    <t>TR090110W2</t>
  </si>
  <si>
    <t xml:space="preserve">Хомут германского типа W2 9мм 90-110</t>
  </si>
  <si>
    <t>TR100120W2</t>
  </si>
  <si>
    <t xml:space="preserve">Хомут германского типа W2 9мм 100-120</t>
  </si>
  <si>
    <t>TR110130W2</t>
  </si>
  <si>
    <t xml:space="preserve">Хомут германского типа W2 9мм 110-130</t>
  </si>
  <si>
    <t>TR120140W2</t>
  </si>
  <si>
    <t xml:space="preserve">Хомут германского типа W2 9мм 120-140</t>
  </si>
  <si>
    <t>TR130150W2</t>
  </si>
  <si>
    <t xml:space="preserve">Хомут германского типа W2 9мм 130-150</t>
  </si>
  <si>
    <t>TR140160W2</t>
  </si>
  <si>
    <t xml:space="preserve">Хомут германского типа W2 9мм 140-160</t>
  </si>
  <si>
    <t>TR150170W2</t>
  </si>
  <si>
    <t xml:space="preserve">Хомут германского типа W2 9мм 150-170</t>
  </si>
  <si>
    <t xml:space="preserve">Хомуты силовые Robust - W1 оцинкованная сталь</t>
  </si>
  <si>
    <t>RB017019W1</t>
  </si>
  <si>
    <t xml:space="preserve">Хомут силовой оцинк. (Robust)  W1 17-19 мм</t>
  </si>
  <si>
    <t>RB019021W1</t>
  </si>
  <si>
    <t xml:space="preserve">Хомут силовой оцинк. (Robust) W1 19-21 мм</t>
  </si>
  <si>
    <t>RB020022W1</t>
  </si>
  <si>
    <t xml:space="preserve">Хомут силовой оцинк. (Robust) W1 20-22 мм </t>
  </si>
  <si>
    <t>RB021023W1</t>
  </si>
  <si>
    <t xml:space="preserve">Хомут силовой оцинк. (Robust) W1 21-23 мм</t>
  </si>
  <si>
    <t>RB023025W1</t>
  </si>
  <si>
    <t xml:space="preserve">Хомут силовой оцинк. (Robust) W1 23-25 мм</t>
  </si>
  <si>
    <t>RB025027W1</t>
  </si>
  <si>
    <t xml:space="preserve">Хомут силовой оцинк. (Robust) W1 25-27 мм</t>
  </si>
  <si>
    <t>RB026028W1</t>
  </si>
  <si>
    <t xml:space="preserve">Хомут силовой оцинк. (Robust) W1 26-28 мм</t>
  </si>
  <si>
    <t>RB027029W1</t>
  </si>
  <si>
    <t xml:space="preserve">Хомут силовой оцинк. (Robust) W1 27-29 мм </t>
  </si>
  <si>
    <t>RB029031W1</t>
  </si>
  <si>
    <t xml:space="preserve">Хомут силовой оцинк. (Robust) W1 29-31 мм </t>
  </si>
  <si>
    <t>RB032035W1</t>
  </si>
  <si>
    <t xml:space="preserve">Хомут силовой оцинк. (Robust) W1 32-35 мм </t>
  </si>
  <si>
    <t>RB036039W1</t>
  </si>
  <si>
    <t xml:space="preserve">Хомут силовой оцинк. (Robust) W1 36-39 мм </t>
  </si>
  <si>
    <t>RB040043W1</t>
  </si>
  <si>
    <t xml:space="preserve">Хомут силовой оцинк. (Robust) W1 40-43 мм </t>
  </si>
  <si>
    <t>RB044047W1</t>
  </si>
  <si>
    <t xml:space="preserve">Хомут силовой оцинк. (Robust) W1 44-47 мм </t>
  </si>
  <si>
    <t>RB048051W1</t>
  </si>
  <si>
    <t xml:space="preserve">Хомут силовой оцинк. (Robust) W1 48-51 мм </t>
  </si>
  <si>
    <t>RB052055W1</t>
  </si>
  <si>
    <t xml:space="preserve">Хомут силовой оцинк. (Robust) W1 52-55 мм </t>
  </si>
  <si>
    <t>RB056059W1</t>
  </si>
  <si>
    <t xml:space="preserve">Хомут силовой оцинк. (Robust) W1 56-59 мм </t>
  </si>
  <si>
    <t>RB060063W1</t>
  </si>
  <si>
    <t xml:space="preserve">Хомут силовой оцинк. (Robust) W1 60-63 мм </t>
  </si>
  <si>
    <t>RB064067W1</t>
  </si>
  <si>
    <t xml:space="preserve">Хомут силовой оцинк. (Robust) W1 64-67 мм </t>
  </si>
  <si>
    <t>RB068073W1</t>
  </si>
  <si>
    <t xml:space="preserve">Хомут силовой оцинк. (Robust) W1 68-73 мм </t>
  </si>
  <si>
    <t>RB074079W1</t>
  </si>
  <si>
    <t xml:space="preserve">Хомут силовой оцинк. (Robust) W1 74-79 мм </t>
  </si>
  <si>
    <t>RB080085W1</t>
  </si>
  <si>
    <t xml:space="preserve">Хомут силовой оцинк. (Robust) W1 80-85 мм </t>
  </si>
  <si>
    <t>RB086091W1</t>
  </si>
  <si>
    <t xml:space="preserve">Хомут силовой оцинк. (Robust) W1 86-91 мм </t>
  </si>
  <si>
    <t>RB092097W1</t>
  </si>
  <si>
    <t xml:space="preserve">Хомут силовой оцинк. (Robust) W1 92-97 мм</t>
  </si>
  <si>
    <t>RB098103W1</t>
  </si>
  <si>
    <t xml:space="preserve">Хомут силовой оцинк. (Robust) W1 98-103 мм</t>
  </si>
  <si>
    <t>RB104112W1</t>
  </si>
  <si>
    <t xml:space="preserve">Хомут силовой оцинк. (Robust) W1 104-112 мм</t>
  </si>
  <si>
    <t>RB113121W1</t>
  </si>
  <si>
    <t xml:space="preserve">Хомут силовой оцинк. (Robust) W1 113-121 мм</t>
  </si>
  <si>
    <t>RB122130W1</t>
  </si>
  <si>
    <t xml:space="preserve">Хомут силовой оцинк. (Robust) W1 122-130 мм</t>
  </si>
  <si>
    <t>RB131139W1</t>
  </si>
  <si>
    <t xml:space="preserve">Хомут силовой оцинк. (Robust) W1 131-139 мм</t>
  </si>
  <si>
    <t>RB140148W1</t>
  </si>
  <si>
    <t xml:space="preserve">Хомут силовой оцинк. (Robust) W1 140-148 мм</t>
  </si>
  <si>
    <t>RB149161W1</t>
  </si>
  <si>
    <t xml:space="preserve">Хомут силовой оцинк. (Robust) W1 149-161 мм</t>
  </si>
  <si>
    <t>RB162174W1</t>
  </si>
  <si>
    <t xml:space="preserve">Хомут силовой оцинк. (Robust) W1 162-174 мм</t>
  </si>
  <si>
    <t>RB175187W1</t>
  </si>
  <si>
    <t xml:space="preserve">Хомут силовой оцинк. (Robust) W1 175-187 мм</t>
  </si>
  <si>
    <t>RB188200W1</t>
  </si>
  <si>
    <t xml:space="preserve">Хомут силовой оцинк. (Robust) W1 188-200 мм</t>
  </si>
  <si>
    <t>RB201213W1</t>
  </si>
  <si>
    <t xml:space="preserve">Хомут силовой оцинк. (Robust) W1 201-213 мм</t>
  </si>
  <si>
    <t>RB214226W1</t>
  </si>
  <si>
    <t xml:space="preserve">Хомут силовой оцинк. (Robust) W1 214-226 мм</t>
  </si>
  <si>
    <t>RB227239W1</t>
  </si>
  <si>
    <t xml:space="preserve">Хомут силовой оцинк. (Robust) W1 227-239 мм</t>
  </si>
  <si>
    <t>RB240252W1</t>
  </si>
  <si>
    <t xml:space="preserve">Хомут силовой оцинк. (Robust) W1 240-252 мм</t>
  </si>
  <si>
    <t xml:space="preserve">Цена ОПТ-1 (более 100 000 руб)</t>
  </si>
  <si>
    <t xml:space="preserve">Цена ОПТ-2 менее 100 000 руб)</t>
  </si>
  <si>
    <t xml:space="preserve">Ушковой хомут 7*12,3 нерж</t>
  </si>
  <si>
    <t xml:space="preserve">под заказ</t>
  </si>
  <si>
    <t xml:space="preserve">Ушковой хомут 7*13,3 нерж</t>
  </si>
  <si>
    <t xml:space="preserve">Ушковой хомут 7*16,8 нерж</t>
  </si>
  <si>
    <t xml:space="preserve">Ушковой хомут 7*18,5 нерж</t>
  </si>
  <si>
    <t xml:space="preserve">Ушковой хомут 7*19,8 нерж</t>
  </si>
  <si>
    <t xml:space="preserve">Ушковой хомут 7*21 нерж</t>
  </si>
  <si>
    <t xml:space="preserve">Ушковой хомут 7*23,5 нерж</t>
  </si>
  <si>
    <t xml:space="preserve">Ушковой хомут 7*25,6 нерж</t>
  </si>
  <si>
    <t xml:space="preserve">Ушковой хомут 7*29,5 нерж</t>
  </si>
  <si>
    <t xml:space="preserve">Ушковой хомут 7*30 нерж</t>
  </si>
  <si>
    <t xml:space="preserve">Ушковой хомут 7*31 нерж</t>
  </si>
  <si>
    <t xml:space="preserve">Ушковой хомут 7*44 нерж</t>
  </si>
  <si>
    <t xml:space="preserve">Ушковой хомут 7*56 нерж </t>
  </si>
  <si>
    <t xml:space="preserve">Ушковой хомут 7*62 нерж</t>
  </si>
  <si>
    <t xml:space="preserve">Ушковой хомут 7*68 нерж</t>
  </si>
  <si>
    <t xml:space="preserve">Ушковой хомут 7*74 нерж</t>
  </si>
  <si>
    <t xml:space="preserve">Ушковой хомут 7*82 нерж</t>
  </si>
  <si>
    <t>Цена</t>
  </si>
  <si>
    <t xml:space="preserve">Хомут Рубер W1 -  15*0.8*</t>
  </si>
  <si>
    <t xml:space="preserve">Хомут Рубер W1 -  15*0.8*6</t>
  </si>
  <si>
    <t xml:space="preserve">Хомут Рубер W1 -  15*0.8*8</t>
  </si>
  <si>
    <t xml:space="preserve">Хомут Рубер W1 -  15*0.8*10</t>
  </si>
  <si>
    <t xml:space="preserve">Хомут Рубер W1 -  15*0.8*12</t>
  </si>
  <si>
    <t xml:space="preserve">Хомут Рубер W1 -  15*0.8*13</t>
  </si>
  <si>
    <t xml:space="preserve">Хомут Рубер W1 -  15*0.8*15</t>
  </si>
  <si>
    <t xml:space="preserve">Хомут Рубер W1 -  15*0.8*16</t>
  </si>
  <si>
    <t xml:space="preserve">Хомут Рубер W1 -  15*0.8*18</t>
  </si>
  <si>
    <t xml:space="preserve">Хомут Рубер W1 -  15*0.8*19</t>
  </si>
  <si>
    <t xml:space="preserve">Хомут Рубер W1 -  15*0.8*20</t>
  </si>
  <si>
    <t xml:space="preserve">Хомут Рубер W1 -  15*0.8*22</t>
  </si>
  <si>
    <t xml:space="preserve">Хомут Рубер W1 -  15*0.8*25</t>
  </si>
  <si>
    <t xml:space="preserve">Хомут Рубер W1 -  15*0.8*28</t>
  </si>
  <si>
    <t xml:space="preserve">Хомут Рубер W1 -  15*0.8*30</t>
  </si>
  <si>
    <t xml:space="preserve">Хомут Рубер W1 -  15*0.8*35</t>
  </si>
  <si>
    <t xml:space="preserve">Хомут Рубер W1 -  15*0.8*38</t>
  </si>
  <si>
    <t xml:space="preserve">Хомут Рубер W1 -  15*0.8*40</t>
  </si>
  <si>
    <t xml:space="preserve">Хомут Рубер W1 -  15*0.8*42</t>
  </si>
  <si>
    <t xml:space="preserve">Хомут Рубер W1 -  15*0.8*43</t>
  </si>
  <si>
    <t xml:space="preserve">Хомут Рубер W1 -  15*0.8*48</t>
  </si>
  <si>
    <t xml:space="preserve">Хомут Рубер W1 -  15*0.8*50</t>
  </si>
  <si>
    <t xml:space="preserve">Хомут Рубер W1 -  15*0.8*60</t>
  </si>
  <si>
    <t xml:space="preserve">Хомут Рубер W1 -  15*0.8*75</t>
  </si>
  <si>
    <t xml:space="preserve">Хомут Рубер W1 -  15*0.8*83</t>
  </si>
  <si>
    <t xml:space="preserve">Хомут Рубер W1 -  20*1*12</t>
  </si>
  <si>
    <t xml:space="preserve">Хомут Рубер W1 -  20*1*14</t>
  </si>
  <si>
    <t xml:space="preserve">Хомут Рубер W1 -  20*1*16</t>
  </si>
  <si>
    <t xml:space="preserve">Хомут Рубер W1 -  20*1*</t>
  </si>
  <si>
    <t xml:space="preserve">Хомут Рубер W1 -  20*1*18</t>
  </si>
  <si>
    <t xml:space="preserve">Хомут Рубер W1 -  20*1*20</t>
  </si>
  <si>
    <t xml:space="preserve">Хомут Рубер W1 -  20*1*32</t>
  </si>
  <si>
    <t xml:space="preserve">Хомут Рубер W1 -  20*1*40</t>
  </si>
  <si>
    <t xml:space="preserve">Хомут Рубер W1 -  20*1*50</t>
  </si>
  <si>
    <t xml:space="preserve">Минимальная партия</t>
  </si>
  <si>
    <t xml:space="preserve">Винт для термопластов 3х18 ZnCr</t>
  </si>
  <si>
    <t xml:space="preserve">Винт для термопластов 4х14 ZnCr</t>
  </si>
  <si>
    <t xml:space="preserve">Винт для термопластов 6х22 ZnCr</t>
  </si>
  <si>
    <t xml:space="preserve">Винт для термопластов 5х10 ZnNc</t>
  </si>
  <si>
    <t xml:space="preserve">2180265 Винт EJOT DELTA PT 50x10, Винт еjот рт wn 0910 5х10 .2180265 ГАЗ ГАЗ 00477065</t>
  </si>
  <si>
    <t xml:space="preserve">Винт для термопластов 5х16 ZnNc</t>
  </si>
  <si>
    <t xml:space="preserve">Винт для термопластов 5х25 ZnNc</t>
  </si>
  <si>
    <t xml:space="preserve">Винт ГАЗель Next крепления фильтра воздушного (ОАО ГАЗ)</t>
  </si>
  <si>
    <t xml:space="preserve">винт еjот dеlта рт 50х25</t>
  </si>
  <si>
    <t xml:space="preserve">Винт для термопластов 5х34 ZnNc</t>
  </si>
  <si>
    <t xml:space="preserve">Винт для термопластов 7х22 ZnNc</t>
  </si>
  <si>
    <t xml:space="preserve">Винт крепления радиатора ГУР 70x22 ГАЗель-Next ГАЗ GAZ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</si>
</sst>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2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rgb="FF006100"/>
      <name val="Calibri"/>
      <scheme val="minor"/>
    </font>
    <font>
      <sz val="11.000000"/>
      <color theme="1"/>
      <name val="Tahoma"/>
    </font>
    <font>
      <b/>
      <sz val="11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theme="1"/>
      <name val="Calibri"/>
      <scheme val="minor"/>
    </font>
    <font>
      <b/>
      <sz val="11.000000"/>
      <name val="Calibri"/>
      <scheme val="minor"/>
    </font>
    <font>
      <sz val="11.000000"/>
      <color indexed="2"/>
      <name val="Calibri"/>
      <scheme val="minor"/>
    </font>
    <font>
      <b/>
      <sz val="11.000000"/>
      <color indexed="2"/>
      <name val="Calibri"/>
      <scheme val="minor"/>
    </font>
    <font>
      <sz val="11.000000"/>
      <name val="Calibri"/>
      <scheme val="minor"/>
    </font>
    <font>
      <sz val="12.000000"/>
      <color theme="1"/>
      <name val="Times New Roman"/>
    </font>
    <font>
      <sz val="12.000000"/>
      <name val="Times New Roman"/>
    </font>
    <font>
      <sz val="11.000000"/>
      <color theme="1"/>
      <name val="Arial"/>
    </font>
    <font>
      <b/>
      <sz val="11.000000"/>
      <color theme="1"/>
      <name val="Arial"/>
    </font>
    <font>
      <sz val="12.000000"/>
      <color rgb="FF006100"/>
      <name val="Calibri"/>
      <scheme val="minor"/>
    </font>
    <font>
      <sz val="11.000000"/>
      <name val="Calibri"/>
    </font>
    <font>
      <sz val="11.000000"/>
      <color theme="1"/>
      <name val="Times New Roman"/>
    </font>
    <font>
      <sz val="10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0.000000"/>
      <color theme="1"/>
      <name val="Times New Roman"/>
    </font>
    <font>
      <b/>
      <sz val="10.000000"/>
      <color theme="1"/>
      <name val="Arial"/>
    </font>
  </fonts>
  <fills count="22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2"/>
      </patternFill>
    </fill>
    <fill>
      <patternFill patternType="solid">
        <fgColor theme="3" tint="0.39997558519241921"/>
        <bgColor theme="2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2EFD9"/>
        <bgColor rgb="FFE2EFD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3" tint="0.39997558519241921"/>
        <bgColor theme="6" tint="0.79998168889431442"/>
      </patternFill>
    </fill>
    <fill>
      <patternFill patternType="solid">
        <fgColor theme="3" tint="0.39997558519241921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92D050"/>
      </patternFill>
    </fill>
  </fills>
  <borders count="47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0" applyFont="1" applyFill="0" applyBorder="0"/>
    <xf fontId="0" fillId="0" borderId="0" numFmtId="0" applyNumberFormat="1" applyFont="1" applyFill="1" applyBorder="1"/>
    <xf fontId="0" fillId="0" borderId="0" numFmtId="0" applyNumberFormat="1" applyFont="1" applyFill="1" applyBorder="1"/>
    <xf fontId="2" fillId="2" borderId="0" numFmtId="0" applyNumberFormat="0" applyFont="1" applyFill="1" applyBorder="0" applyProtection="0"/>
    <xf fontId="3" fillId="0" borderId="0" numFmtId="0" applyNumberFormat="1" applyFont="1" applyFill="1" applyBorder="1"/>
  </cellStyleXfs>
  <cellXfs count="264">
    <xf fontId="0" fillId="0" borderId="0" numFmtId="0" xfId="0"/>
    <xf fontId="4" fillId="0" borderId="0" numFmtId="0" xfId="0" applyFont="1" applyAlignment="1">
      <alignment horizontal="center" vertical="center" wrapText="1"/>
    </xf>
    <xf fontId="4" fillId="3" borderId="0" numFmtId="0" xfId="0" applyFont="1" applyFill="1" applyAlignment="1">
      <alignment horizontal="center" vertical="center" wrapText="1"/>
    </xf>
    <xf fontId="5" fillId="4" borderId="1" numFmtId="49" xfId="0" applyNumberFormat="1" applyFont="1" applyFill="1" applyBorder="1" applyAlignment="1">
      <alignment horizontal="left" vertical="center"/>
    </xf>
    <xf fontId="6" fillId="4" borderId="2" numFmtId="49" xfId="0" applyNumberFormat="1" applyFont="1" applyFill="1" applyBorder="1" applyAlignment="1">
      <alignment horizontal="center" vertical="center"/>
    </xf>
    <xf fontId="5" fillId="4" borderId="3" numFmtId="49" xfId="0" applyNumberFormat="1" applyFont="1" applyFill="1" applyBorder="1" applyAlignment="1">
      <alignment horizontal="center" vertical="center"/>
    </xf>
    <xf fontId="5" fillId="4" borderId="0" numFmtId="49" xfId="0" applyNumberFormat="1" applyFont="1" applyFill="1" applyAlignment="1">
      <alignment horizontal="center" vertical="center"/>
    </xf>
    <xf fontId="5" fillId="5" borderId="0" numFmtId="49" xfId="0" applyNumberFormat="1" applyFont="1" applyFill="1" applyAlignment="1">
      <alignment horizontal="center" vertical="center"/>
    </xf>
    <xf fontId="0" fillId="0" borderId="0" numFmtId="0" xfId="0" applyAlignment="1">
      <alignment horizontal="left" vertical="center" wrapText="1"/>
    </xf>
    <xf fontId="0" fillId="0" borderId="0" numFmtId="49" xfId="0" applyNumberFormat="1" applyAlignment="1">
      <alignment horizontal="left" vertical="center" wrapText="1"/>
    </xf>
    <xf fontId="0" fillId="0" borderId="0" numFmtId="49" xfId="0" applyNumberFormat="1" applyAlignment="1">
      <alignment horizontal="left" vertical="top" wrapText="1"/>
    </xf>
    <xf fontId="4" fillId="0" borderId="0" numFmtId="0" xfId="0" applyFont="1" applyAlignment="1">
      <alignment horizontal="left" vertical="center" wrapText="1"/>
    </xf>
    <xf fontId="0" fillId="0" borderId="0" numFmtId="0" xfId="0" applyAlignment="1">
      <alignment horizontal="center" vertical="center" wrapText="1"/>
    </xf>
    <xf fontId="4" fillId="6" borderId="0" numFmtId="0" xfId="0" applyFont="1" applyFill="1" applyAlignment="1">
      <alignment horizontal="center" vertical="center" wrapText="1"/>
    </xf>
    <xf fontId="4" fillId="3" borderId="0" numFmtId="0" xfId="0" applyFont="1" applyFill="1" applyAlignment="1">
      <alignment horizontal="left" vertical="center" wrapText="1"/>
    </xf>
    <xf fontId="5" fillId="4" borderId="4" numFmtId="49" xfId="0" applyNumberFormat="1" applyFont="1" applyFill="1" applyBorder="1" applyAlignment="1">
      <alignment horizontal="center" vertical="center" wrapText="1"/>
    </xf>
    <xf fontId="5" fillId="4" borderId="5" numFmtId="49" xfId="0" applyNumberFormat="1" applyFont="1" applyFill="1" applyBorder="1" applyAlignment="1">
      <alignment horizontal="center" vertical="center" wrapText="1"/>
    </xf>
    <xf fontId="5" fillId="4" borderId="6" numFmtId="49" xfId="0" applyNumberFormat="1" applyFont="1" applyFill="1" applyBorder="1" applyAlignment="1">
      <alignment horizontal="center" vertical="center" wrapText="1"/>
    </xf>
    <xf fontId="5" fillId="4" borderId="0" numFmtId="49" xfId="0" applyNumberFormat="1" applyFont="1" applyFill="1" applyAlignment="1">
      <alignment horizontal="center" vertical="center" wrapText="1"/>
    </xf>
    <xf fontId="5" fillId="5" borderId="0" numFmtId="49" xfId="0" applyNumberFormat="1" applyFont="1" applyFill="1" applyAlignment="1">
      <alignment horizontal="center" vertical="center" wrapText="1"/>
    </xf>
    <xf fontId="4" fillId="7" borderId="7" numFmtId="49" xfId="0" applyNumberFormat="1" applyFont="1" applyFill="1" applyBorder="1" applyAlignment="1">
      <alignment horizontal="center" vertical="center" wrapText="1"/>
    </xf>
    <xf fontId="0" fillId="3" borderId="0" numFmtId="0" xfId="0" applyFill="1" applyAlignment="1">
      <alignment horizontal="left" vertical="center" wrapText="1"/>
    </xf>
    <xf fontId="4" fillId="3" borderId="8" numFmtId="0" xfId="0" applyFont="1" applyFill="1" applyBorder="1" applyAlignment="1">
      <alignment horizontal="left" vertical="center" wrapText="1"/>
    </xf>
    <xf fontId="0" fillId="0" borderId="9" numFmtId="0" xfId="0" applyBorder="1" applyAlignment="1">
      <alignment vertical="center" wrapText="1"/>
    </xf>
    <xf fontId="0" fillId="0" borderId="10" numFmtId="0" xfId="0" applyBorder="1" applyAlignment="1">
      <alignment horizontal="center" vertical="center" wrapText="1"/>
    </xf>
    <xf fontId="0" fillId="6" borderId="0" numFmtId="0" xfId="0" applyFill="1" applyAlignment="1">
      <alignment horizontal="center" vertical="center" wrapText="1"/>
    </xf>
    <xf fontId="0" fillId="0" borderId="11" numFmtId="49" xfId="0" applyNumberFormat="1" applyBorder="1" applyAlignment="1">
      <alignment horizontal="left" vertical="center" wrapText="1"/>
    </xf>
    <xf fontId="0" fillId="0" borderId="0" numFmtId="0" xfId="0"/>
    <xf fontId="0" fillId="0" borderId="12" numFmtId="49" xfId="0" applyNumberFormat="1" applyBorder="1" applyAlignment="1">
      <alignment horizontal="left" vertical="center" wrapText="1"/>
    </xf>
    <xf fontId="0" fillId="0" borderId="13" numFmtId="49" xfId="0" applyNumberFormat="1" applyBorder="1" applyAlignment="1">
      <alignment horizontal="left" vertical="center" wrapText="1"/>
    </xf>
    <xf fontId="4" fillId="3" borderId="1" numFmtId="0" xfId="0" applyFont="1" applyFill="1" applyBorder="1" applyAlignment="1">
      <alignment horizontal="left" vertical="center" wrapText="1"/>
    </xf>
    <xf fontId="0" fillId="0" borderId="2" numFmtId="0" xfId="0" applyBorder="1" applyAlignment="1">
      <alignment vertical="center" wrapText="1"/>
    </xf>
    <xf fontId="0" fillId="0" borderId="3" numFmtId="0" xfId="0" applyBorder="1" applyAlignment="1">
      <alignment horizontal="center" vertical="center" wrapText="1"/>
    </xf>
    <xf fontId="0" fillId="6" borderId="0" numFmtId="0" xfId="0" applyFill="1" applyAlignment="1">
      <alignment horizontal="left" vertical="center" wrapText="1"/>
    </xf>
    <xf fontId="5" fillId="4" borderId="14" numFmtId="49" xfId="0" applyNumberFormat="1" applyFont="1" applyFill="1" applyBorder="1" applyAlignment="1">
      <alignment horizontal="center" vertical="center" wrapText="1"/>
    </xf>
    <xf fontId="5" fillId="4" borderId="15" numFmtId="49" xfId="0" applyNumberFormat="1" applyFont="1" applyFill="1" applyBorder="1" applyAlignment="1">
      <alignment horizontal="center" vertical="center" wrapText="1"/>
    </xf>
    <xf fontId="5" fillId="4" borderId="16" numFmtId="49" xfId="0" applyNumberFormat="1" applyFont="1" applyFill="1" applyBorder="1" applyAlignment="1">
      <alignment horizontal="center" vertical="center" wrapText="1"/>
    </xf>
    <xf fontId="7" fillId="3" borderId="8" numFmtId="0" xfId="0" applyFont="1" applyFill="1" applyBorder="1" applyAlignment="1">
      <alignment horizontal="left" wrapText="1"/>
    </xf>
    <xf fontId="7" fillId="8" borderId="8" numFmtId="0" xfId="0" applyFont="1" applyFill="1" applyBorder="1" applyAlignment="1">
      <alignment horizontal="left" wrapText="1"/>
    </xf>
    <xf fontId="7" fillId="3" borderId="1" numFmtId="0" xfId="0" applyFont="1" applyFill="1" applyBorder="1" applyAlignment="1">
      <alignment horizontal="left" wrapText="1"/>
    </xf>
    <xf fontId="7" fillId="3" borderId="0" numFmtId="0" xfId="0" applyFont="1" applyFill="1" applyAlignment="1">
      <alignment horizontal="left" wrapText="1"/>
    </xf>
    <xf fontId="0" fillId="0" borderId="0" numFmtId="0" xfId="0" applyAlignment="1">
      <alignment vertical="center" wrapText="1"/>
    </xf>
    <xf fontId="7" fillId="3" borderId="9" numFmtId="0" xfId="0" applyFont="1" applyFill="1" applyBorder="1" applyAlignment="1">
      <alignment horizontal="left" wrapText="1"/>
    </xf>
    <xf fontId="0" fillId="0" borderId="9" numFmtId="0" xfId="0" applyBorder="1" applyAlignment="1">
      <alignment horizontal="center" vertical="center" wrapText="1"/>
    </xf>
    <xf fontId="0" fillId="0" borderId="0" numFmtId="49" xfId="0" applyNumberFormat="1" applyAlignment="1">
      <alignment horizontal="center" vertical="center" wrapText="1"/>
    </xf>
    <xf fontId="4" fillId="3" borderId="0" numFmtId="0" xfId="0" applyFont="1" applyFill="1" applyAlignment="1">
      <alignment vertical="center" wrapText="1"/>
    </xf>
    <xf fontId="5" fillId="0" borderId="14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16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6" borderId="0" numFmtId="0" xfId="0" applyFont="1" applyFill="1" applyAlignment="1">
      <alignment horizontal="center" vertical="center" wrapText="1"/>
    </xf>
    <xf fontId="5" fillId="0" borderId="8" numFmtId="0" xfId="0" applyFont="1" applyBorder="1" applyAlignment="1">
      <alignment horizontal="left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0" fillId="3" borderId="0" numFmtId="0" xfId="0" applyFill="1"/>
    <xf fontId="5" fillId="4" borderId="17" numFmtId="49" xfId="0" applyNumberFormat="1" applyFont="1" applyFill="1" applyBorder="1" applyAlignment="1">
      <alignment horizontal="center" vertical="center" wrapText="1"/>
    </xf>
    <xf fontId="5" fillId="4" borderId="18" numFmtId="49" xfId="0" applyNumberFormat="1" applyFont="1" applyFill="1" applyBorder="1" applyAlignment="1">
      <alignment horizontal="center" vertical="center" wrapText="1"/>
    </xf>
    <xf fontId="5" fillId="4" borderId="19" numFmtId="49" xfId="0" applyNumberFormat="1" applyFont="1" applyFill="1" applyBorder="1" applyAlignment="1">
      <alignment horizontal="center" vertical="center" wrapText="1"/>
    </xf>
    <xf fontId="5" fillId="4" borderId="20" numFmtId="49" xfId="0" applyNumberFormat="1" applyFont="1" applyFill="1" applyBorder="1" applyAlignment="1">
      <alignment horizontal="center" vertical="center" wrapText="1"/>
    </xf>
    <xf fontId="4" fillId="7" borderId="4" numFmtId="0" xfId="0" applyFont="1" applyFill="1" applyBorder="1" applyAlignment="1">
      <alignment horizontal="center" vertical="center" wrapText="1"/>
    </xf>
    <xf fontId="4" fillId="7" borderId="5" numFmtId="49" xfId="0" applyNumberFormat="1" applyFont="1" applyFill="1" applyBorder="1" applyAlignment="1">
      <alignment horizontal="center" vertical="center" wrapText="1"/>
    </xf>
    <xf fontId="4" fillId="7" borderId="5" numFmtId="0" xfId="0" applyFont="1" applyFill="1" applyBorder="1" applyAlignment="1">
      <alignment horizontal="center" vertical="center" wrapText="1"/>
    </xf>
    <xf fontId="4" fillId="7" borderId="5" numFmtId="49" xfId="0" applyNumberFormat="1" applyFont="1" applyFill="1" applyBorder="1" applyAlignment="1">
      <alignment horizontal="left" vertical="top" wrapText="1"/>
    </xf>
    <xf fontId="4" fillId="7" borderId="6" numFmtId="0" xfId="0" applyFont="1" applyFill="1" applyBorder="1" applyAlignment="1">
      <alignment horizontal="center" vertical="center" wrapText="1"/>
    </xf>
    <xf fontId="4" fillId="3" borderId="21" numFmtId="0" xfId="0" applyFont="1" applyFill="1" applyBorder="1" applyAlignment="1">
      <alignment horizontal="left" vertical="center" wrapText="1"/>
    </xf>
    <xf fontId="0" fillId="0" borderId="22" numFmtId="0" xfId="0" applyBorder="1" applyAlignment="1">
      <alignment vertical="center" wrapText="1"/>
    </xf>
    <xf fontId="0" fillId="0" borderId="23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49" xfId="0" applyNumberFormat="1" applyBorder="1" applyAlignment="1">
      <alignment horizontal="center" vertical="center" wrapText="1"/>
    </xf>
    <xf fontId="0" fillId="0" borderId="9" numFmtId="49" xfId="0" applyNumberFormat="1" applyBorder="1" applyAlignment="1">
      <alignment horizontal="left" vertical="top" wrapText="1"/>
    </xf>
    <xf fontId="0" fillId="0" borderId="10" numFmtId="0" xfId="0" applyBorder="1"/>
    <xf fontId="0" fillId="0" borderId="24" numFmtId="0" xfId="0" applyBorder="1" applyAlignment="1">
      <alignment horizontal="center" vertical="center" wrapText="1"/>
    </xf>
    <xf fontId="0" fillId="0" borderId="9" numFmtId="0" xfId="0" applyBorder="1"/>
    <xf fontId="8" fillId="0" borderId="0" numFmtId="0" xfId="0" applyFont="1"/>
    <xf fontId="8" fillId="3" borderId="0" numFmtId="0" xfId="0" applyFont="1" applyFill="1"/>
    <xf fontId="9" fillId="3" borderId="8" numFmtId="0" xfId="0" applyFont="1" applyFill="1" applyBorder="1" applyAlignment="1">
      <alignment horizontal="left" vertical="center" wrapText="1"/>
    </xf>
    <xf fontId="8" fillId="0" borderId="9" numFmtId="0" xfId="0" applyFont="1" applyBorder="1" applyAlignment="1">
      <alignment vertical="center" wrapText="1"/>
    </xf>
    <xf fontId="8" fillId="0" borderId="24" numFmtId="0" xfId="0" applyFont="1" applyBorder="1" applyAlignment="1">
      <alignment horizontal="center" vertical="center" wrapText="1"/>
    </xf>
    <xf fontId="8" fillId="6" borderId="0" numFmtId="0" xfId="0" applyFont="1" applyFill="1" applyAlignment="1">
      <alignment horizontal="center" vertical="center" wrapText="1"/>
    </xf>
    <xf fontId="8" fillId="0" borderId="0" numFmtId="0" xfId="0" applyFont="1" applyAlignment="1">
      <alignment horizontal="left" vertical="center" wrapText="1"/>
    </xf>
    <xf fontId="8" fillId="0" borderId="8" numFmtId="0" xfId="0" applyFont="1" applyBorder="1" applyAlignment="1">
      <alignment horizontal="center" vertical="center" wrapText="1"/>
    </xf>
    <xf fontId="8" fillId="0" borderId="9" numFmtId="49" xfId="0" applyNumberFormat="1" applyFont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center" wrapText="1"/>
    </xf>
    <xf fontId="8" fillId="0" borderId="9" numFmtId="49" xfId="0" applyNumberFormat="1" applyFont="1" applyBorder="1" applyAlignment="1">
      <alignment horizontal="left" vertical="top" wrapText="1"/>
    </xf>
    <xf fontId="8" fillId="0" borderId="10" numFmtId="0" xfId="0" applyFont="1" applyBorder="1"/>
    <xf fontId="0" fillId="0" borderId="0" numFmtId="0" xfId="0" applyAlignment="1">
      <alignment wrapText="1"/>
    </xf>
    <xf fontId="0" fillId="3" borderId="0" numFmtId="0" xfId="0" applyFill="1" applyAlignment="1">
      <alignment wrapText="1"/>
    </xf>
    <xf fontId="0" fillId="0" borderId="10" numFmtId="0" xfId="0" applyBorder="1" applyAlignment="1">
      <alignment wrapText="1"/>
    </xf>
    <xf fontId="8" fillId="0" borderId="0" numFmtId="0" xfId="0" applyFont="1" applyAlignment="1">
      <alignment wrapText="1"/>
    </xf>
    <xf fontId="8" fillId="3" borderId="0" numFmtId="0" xfId="0" applyFont="1" applyFill="1" applyAlignment="1">
      <alignment wrapText="1"/>
    </xf>
    <xf fontId="8" fillId="0" borderId="10" numFmtId="0" xfId="0" applyFont="1" applyBorder="1" applyAlignment="1">
      <alignment wrapText="1"/>
    </xf>
    <xf fontId="0" fillId="0" borderId="0" numFmtId="0" xfId="0" applyAlignment="1">
      <alignment vertical="center"/>
    </xf>
    <xf fontId="0" fillId="0" borderId="25" numFmtId="49" xfId="0" applyNumberFormat="1" applyBorder="1" applyAlignment="1">
      <alignment horizontal="left" vertical="top" wrapText="1"/>
    </xf>
    <xf fontId="10" fillId="0" borderId="0" numFmtId="0" xfId="0" applyFont="1"/>
    <xf fontId="10" fillId="3" borderId="0" numFmtId="0" xfId="0" applyFont="1" applyFill="1"/>
    <xf fontId="7" fillId="3" borderId="8" numFmtId="0" xfId="0" applyFont="1" applyFill="1" applyBorder="1" applyAlignment="1">
      <alignment horizontal="left" vertical="center" wrapText="1"/>
    </xf>
    <xf fontId="10" fillId="0" borderId="9" numFmtId="0" xfId="0" applyFont="1" applyBorder="1" applyAlignment="1">
      <alignment vertical="center" wrapText="1"/>
    </xf>
    <xf fontId="10" fillId="0" borderId="24" numFmtId="0" xfId="0" applyFont="1" applyBorder="1" applyAlignment="1">
      <alignment horizontal="center" vertical="center" wrapText="1"/>
    </xf>
    <xf fontId="10" fillId="6" borderId="0" numFmtId="0" xfId="0" applyFont="1" applyFill="1" applyAlignment="1">
      <alignment horizontal="center" vertical="center" wrapText="1"/>
    </xf>
    <xf fontId="10" fillId="0" borderId="0" numFmtId="0" xfId="0" applyFont="1" applyAlignment="1">
      <alignment horizontal="left" vertical="center" wrapText="1"/>
    </xf>
    <xf fontId="10" fillId="0" borderId="8" numFmtId="0" xfId="0" applyFont="1" applyBorder="1" applyAlignment="1">
      <alignment horizontal="center" vertical="center" wrapText="1"/>
    </xf>
    <xf fontId="10" fillId="0" borderId="9" numFmtId="49" xfId="0" applyNumberFormat="1" applyFont="1" applyBorder="1" applyAlignment="1">
      <alignment horizontal="center" vertical="center" wrapText="1"/>
    </xf>
    <xf fontId="10" fillId="0" borderId="9" numFmtId="0" xfId="0" applyFont="1" applyBorder="1" applyAlignment="1">
      <alignment horizontal="center" vertical="center" wrapText="1"/>
    </xf>
    <xf fontId="8" fillId="0" borderId="25" numFmtId="49" xfId="0" applyNumberFormat="1" applyFont="1" applyBorder="1" applyAlignment="1">
      <alignment horizontal="left" vertical="top" wrapText="1"/>
    </xf>
    <xf fontId="10" fillId="0" borderId="10" numFmtId="0" xfId="0" applyFont="1" applyBorder="1"/>
    <xf fontId="10" fillId="0" borderId="24" numFmtId="0" xfId="0" applyFont="1" applyBorder="1"/>
    <xf fontId="10" fillId="0" borderId="9" numFmtId="49" xfId="0" applyNumberFormat="1" applyFont="1" applyBorder="1" applyAlignment="1">
      <alignment horizontal="left" vertical="center" wrapText="1"/>
    </xf>
    <xf fontId="8" fillId="6" borderId="0" numFmtId="0" xfId="0" applyFont="1" applyFill="1" applyAlignment="1">
      <alignment horizontal="left" vertical="center" wrapText="1"/>
    </xf>
    <xf fontId="10" fillId="0" borderId="0" numFmtId="0" xfId="0" applyFont="1" applyAlignment="1">
      <alignment horizontal="center" vertical="center" wrapText="1"/>
    </xf>
    <xf fontId="4" fillId="7" borderId="14" numFmtId="0" xfId="0" applyFont="1" applyFill="1" applyBorder="1" applyAlignment="1">
      <alignment horizontal="center" vertical="center" wrapText="1"/>
    </xf>
    <xf fontId="4" fillId="7" borderId="26" numFmtId="49" xfId="0" applyNumberFormat="1" applyFont="1" applyFill="1" applyBorder="1" applyAlignment="1">
      <alignment horizontal="center" vertical="center" wrapText="1"/>
    </xf>
    <xf fontId="4" fillId="7" borderId="26" numFmtId="0" xfId="0" applyFont="1" applyFill="1" applyBorder="1" applyAlignment="1">
      <alignment horizontal="center" vertical="center" wrapText="1"/>
    </xf>
    <xf fontId="4" fillId="7" borderId="26" numFmtId="49" xfId="0" applyNumberFormat="1" applyFont="1" applyFill="1" applyBorder="1" applyAlignment="1">
      <alignment horizontal="left" vertical="top" wrapText="1"/>
    </xf>
    <xf fontId="0" fillId="9" borderId="0" numFmtId="0" xfId="0" applyFill="1"/>
    <xf fontId="4" fillId="10" borderId="8" numFmtId="0" xfId="0" applyFont="1" applyFill="1" applyBorder="1" applyAlignment="1">
      <alignment horizontal="left" vertical="center" wrapText="1"/>
    </xf>
    <xf fontId="4" fillId="10" borderId="9" numFmtId="0" xfId="0" applyFont="1" applyFill="1" applyBorder="1" applyAlignment="1">
      <alignment horizontal="left" vertical="center" wrapText="1"/>
    </xf>
    <xf fontId="7" fillId="9" borderId="9" numFmtId="0" xfId="0" applyFont="1" applyFill="1" applyBorder="1" applyAlignment="1">
      <alignment horizontal="center" vertical="center" wrapText="1"/>
    </xf>
    <xf fontId="10" fillId="9" borderId="27" numFmtId="0" xfId="0" applyFont="1" applyFill="1" applyBorder="1" applyAlignment="1">
      <alignment horizontal="center" vertical="center" wrapText="1"/>
    </xf>
    <xf fontId="10" fillId="9" borderId="24" numFmtId="49" xfId="0" applyNumberFormat="1" applyFont="1" applyFill="1" applyBorder="1" applyAlignment="1">
      <alignment horizontal="center" vertical="center" wrapText="1"/>
    </xf>
    <xf fontId="10" fillId="9" borderId="24" numFmtId="0" xfId="0" applyFont="1" applyFill="1" applyBorder="1" applyAlignment="1">
      <alignment horizontal="center" vertical="center" wrapText="1"/>
    </xf>
    <xf fontId="0" fillId="9" borderId="0" numFmtId="49" xfId="0" applyNumberFormat="1" applyFill="1" applyAlignment="1">
      <alignment horizontal="left" vertical="top" wrapText="1"/>
    </xf>
    <xf fontId="10" fillId="9" borderId="10" numFmtId="0" xfId="0" applyFont="1" applyFill="1" applyBorder="1" applyAlignment="1">
      <alignment horizontal="center" vertical="center" wrapText="1"/>
    </xf>
    <xf fontId="10" fillId="9" borderId="0" numFmtId="0" xfId="0" applyFont="1" applyFill="1"/>
    <xf fontId="10" fillId="10" borderId="8" numFmtId="0" xfId="0" applyFont="1" applyFill="1" applyBorder="1" applyAlignment="1">
      <alignment horizontal="left" vertical="center" wrapText="1"/>
    </xf>
    <xf fontId="10" fillId="10" borderId="9" numFmtId="0" xfId="0" applyFont="1" applyFill="1" applyBorder="1" applyAlignment="1">
      <alignment horizontal="left" vertical="center" wrapText="1"/>
    </xf>
    <xf fontId="10" fillId="9" borderId="9" numFmtId="0" xfId="0" applyFont="1" applyFill="1" applyBorder="1" applyAlignment="1">
      <alignment horizontal="center" vertical="center" wrapText="1"/>
    </xf>
    <xf fontId="10" fillId="9" borderId="24" numFmtId="49" xfId="0" applyNumberFormat="1" applyFont="1" applyFill="1" applyBorder="1" applyAlignment="1">
      <alignment horizontal="left" vertical="top" wrapText="1"/>
    </xf>
    <xf fontId="8" fillId="3" borderId="9" numFmtId="0" xfId="0" applyFont="1" applyFill="1" applyBorder="1" applyAlignment="1">
      <alignment horizontal="left" vertical="center" wrapText="1"/>
    </xf>
    <xf fontId="10" fillId="0" borderId="27" numFmtId="0" xfId="0" applyFont="1" applyBorder="1" applyAlignment="1">
      <alignment horizontal="center" vertical="center" wrapText="1"/>
    </xf>
    <xf fontId="10" fillId="0" borderId="24" numFmtId="49" xfId="0" applyNumberFormat="1" applyFont="1" applyBorder="1" applyAlignment="1">
      <alignment horizontal="center" vertical="center" wrapText="1"/>
    </xf>
    <xf fontId="10" fillId="0" borderId="24" numFmtId="49" xfId="0" applyNumberFormat="1" applyFont="1" applyBorder="1" applyAlignment="1">
      <alignment horizontal="left" vertical="top" wrapText="1"/>
    </xf>
    <xf fontId="10" fillId="0" borderId="10" numFmtId="0" xfId="0" applyFont="1" applyBorder="1" applyAlignment="1">
      <alignment horizontal="center" vertical="center" wrapText="1"/>
    </xf>
    <xf fontId="0" fillId="11" borderId="0" numFmtId="0" xfId="0" applyFill="1"/>
    <xf fontId="4" fillId="12" borderId="8" numFmtId="0" xfId="0" applyFont="1" applyFill="1" applyBorder="1" applyAlignment="1">
      <alignment horizontal="left" vertical="center" wrapText="1"/>
    </xf>
    <xf fontId="4" fillId="12" borderId="9" numFmtId="0" xfId="0" applyFont="1" applyFill="1" applyBorder="1" applyAlignment="1">
      <alignment horizontal="left" vertical="center" wrapText="1"/>
    </xf>
    <xf fontId="4" fillId="11" borderId="9" numFmtId="0" xfId="0" applyFont="1" applyFill="1" applyBorder="1" applyAlignment="1">
      <alignment horizontal="center" vertical="center" wrapText="1"/>
    </xf>
    <xf fontId="10" fillId="11" borderId="27" numFmtId="0" xfId="0" applyFont="1" applyFill="1" applyBorder="1" applyAlignment="1">
      <alignment horizontal="center" vertical="center" wrapText="1"/>
    </xf>
    <xf fontId="10" fillId="11" borderId="24" numFmtId="49" xfId="0" applyNumberFormat="1" applyFont="1" applyFill="1" applyBorder="1" applyAlignment="1">
      <alignment horizontal="center" vertical="center" wrapText="1"/>
    </xf>
    <xf fontId="10" fillId="11" borderId="24" numFmtId="0" xfId="0" applyFont="1" applyFill="1" applyBorder="1" applyAlignment="1">
      <alignment horizontal="center" vertical="center" wrapText="1"/>
    </xf>
    <xf fontId="0" fillId="11" borderId="0" numFmtId="49" xfId="0" applyNumberFormat="1" applyFill="1" applyAlignment="1">
      <alignment horizontal="left" vertical="top" wrapText="1"/>
    </xf>
    <xf fontId="10" fillId="11" borderId="10" numFmtId="0" xfId="0" applyFont="1" applyFill="1" applyBorder="1" applyAlignment="1">
      <alignment horizontal="center" vertical="center" wrapText="1"/>
    </xf>
    <xf fontId="0" fillId="12" borderId="8" numFmtId="0" xfId="0" applyFill="1" applyBorder="1" applyAlignment="1">
      <alignment horizontal="left" vertical="center" wrapText="1"/>
    </xf>
    <xf fontId="0" fillId="12" borderId="9" numFmtId="0" xfId="0" applyFill="1" applyBorder="1" applyAlignment="1">
      <alignment horizontal="left" vertical="center" wrapText="1"/>
    </xf>
    <xf fontId="10" fillId="11" borderId="9" numFmtId="0" xfId="0" applyFont="1" applyFill="1" applyBorder="1" applyAlignment="1">
      <alignment horizontal="center" vertical="center" wrapText="1"/>
    </xf>
    <xf fontId="10" fillId="11" borderId="24" numFmtId="49" xfId="0" applyNumberFormat="1" applyFont="1" applyFill="1" applyBorder="1" applyAlignment="1">
      <alignment horizontal="left" vertical="top" wrapText="1"/>
    </xf>
    <xf fontId="0" fillId="7" borderId="0" numFmtId="0" xfId="0" applyFill="1"/>
    <xf fontId="4" fillId="13" borderId="8" numFmtId="0" xfId="0" applyFont="1" applyFill="1" applyBorder="1" applyAlignment="1">
      <alignment horizontal="left" vertical="center" wrapText="1"/>
    </xf>
    <xf fontId="4" fillId="7" borderId="9" numFmtId="0" xfId="0" applyFont="1" applyFill="1" applyBorder="1" applyAlignment="1">
      <alignment vertical="center" wrapText="1"/>
    </xf>
    <xf fontId="4" fillId="7" borderId="9" numFmtId="0" xfId="0" applyFont="1" applyFill="1" applyBorder="1" applyAlignment="1">
      <alignment horizontal="center" vertical="center" wrapText="1"/>
    </xf>
    <xf fontId="0" fillId="7" borderId="8" numFmtId="0" xfId="0" applyFill="1" applyBorder="1" applyAlignment="1">
      <alignment horizontal="center" vertical="center" wrapText="1"/>
    </xf>
    <xf fontId="0" fillId="7" borderId="9" numFmtId="49" xfId="0" applyNumberFormat="1" applyFill="1" applyBorder="1" applyAlignment="1">
      <alignment horizontal="center" vertical="center" wrapText="1"/>
    </xf>
    <xf fontId="0" fillId="7" borderId="9" numFmtId="0" xfId="0" applyFill="1" applyBorder="1" applyAlignment="1">
      <alignment horizontal="center" vertical="center" wrapText="1"/>
    </xf>
    <xf fontId="0" fillId="7" borderId="9" numFmtId="49" xfId="0" applyNumberFormat="1" applyFill="1" applyBorder="1" applyAlignment="1">
      <alignment horizontal="left" vertical="top" wrapText="1"/>
    </xf>
    <xf fontId="0" fillId="7" borderId="10" numFmtId="0" xfId="0" applyFill="1" applyBorder="1"/>
    <xf fontId="0" fillId="13" borderId="8" numFmtId="0" xfId="0" applyFill="1" applyBorder="1" applyAlignment="1">
      <alignment horizontal="left" vertical="center" wrapText="1"/>
    </xf>
    <xf fontId="0" fillId="13" borderId="9" numFmtId="0" xfId="0" applyFill="1" applyBorder="1" applyAlignment="1">
      <alignment horizontal="left" vertical="center" wrapText="1"/>
    </xf>
    <xf fontId="10" fillId="7" borderId="9" numFmtId="0" xfId="0" applyFont="1" applyFill="1" applyBorder="1" applyAlignment="1">
      <alignment horizontal="center" vertical="center" wrapText="1"/>
    </xf>
    <xf fontId="10" fillId="7" borderId="27" numFmtId="0" xfId="0" applyFont="1" applyFill="1" applyBorder="1" applyAlignment="1">
      <alignment horizontal="center" vertical="center" wrapText="1"/>
    </xf>
    <xf fontId="10" fillId="7" borderId="24" numFmtId="49" xfId="0" applyNumberFormat="1" applyFont="1" applyFill="1" applyBorder="1" applyAlignment="1">
      <alignment horizontal="center" vertical="center" wrapText="1"/>
    </xf>
    <xf fontId="10" fillId="7" borderId="24" numFmtId="0" xfId="0" applyFont="1" applyFill="1" applyBorder="1" applyAlignment="1">
      <alignment horizontal="center" vertical="center" wrapText="1"/>
    </xf>
    <xf fontId="10" fillId="7" borderId="24" numFmtId="49" xfId="0" applyNumberFormat="1" applyFont="1" applyFill="1" applyBorder="1" applyAlignment="1">
      <alignment horizontal="left" vertical="top" wrapText="1"/>
    </xf>
    <xf fontId="10" fillId="7" borderId="10" numFmtId="0" xfId="0" applyFont="1" applyFill="1" applyBorder="1" applyAlignment="1">
      <alignment horizontal="center" vertical="center" wrapText="1"/>
    </xf>
    <xf fontId="0" fillId="3" borderId="9" numFmtId="0" xfId="0" applyFill="1" applyBorder="1" applyAlignment="1">
      <alignment horizontal="left" vertical="center" wrapText="1"/>
    </xf>
    <xf fontId="4" fillId="3" borderId="8" numFmtId="0" xfId="0" applyFont="1" applyFill="1" applyBorder="1" applyAlignment="1">
      <alignment horizontal="left" vertical="top" wrapText="1"/>
    </xf>
    <xf fontId="8" fillId="0" borderId="27" numFmtId="0" xfId="0" applyFont="1" applyBorder="1" applyAlignment="1">
      <alignment horizontal="center" vertical="center" wrapText="1"/>
    </xf>
    <xf fontId="8" fillId="0" borderId="24" numFmtId="49" xfId="0" applyNumberFormat="1" applyFont="1" applyBorder="1" applyAlignment="1">
      <alignment horizontal="center" vertical="center" wrapText="1"/>
    </xf>
    <xf fontId="8" fillId="0" borderId="24" numFmtId="49" xfId="0" applyNumberFormat="1" applyFont="1" applyBorder="1" applyAlignment="1">
      <alignment horizontal="left" vertical="top" wrapText="1"/>
    </xf>
    <xf fontId="8" fillId="0" borderId="10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 wrapText="1"/>
    </xf>
    <xf fontId="10" fillId="0" borderId="29" numFmtId="49" xfId="0" applyNumberFormat="1" applyFont="1" applyBorder="1" applyAlignment="1">
      <alignment horizontal="center" vertical="center" wrapText="1"/>
    </xf>
    <xf fontId="10" fillId="0" borderId="29" numFmtId="0" xfId="0" applyFont="1" applyBorder="1" applyAlignment="1">
      <alignment horizontal="center" vertical="center" wrapText="1"/>
    </xf>
    <xf fontId="10" fillId="0" borderId="29" numFmtId="49" xfId="0" applyNumberFormat="1" applyFont="1" applyBorder="1" applyAlignment="1">
      <alignment horizontal="left" vertical="top" wrapText="1"/>
    </xf>
    <xf fontId="10" fillId="0" borderId="3" numFmtId="0" xfId="0" applyFont="1" applyBorder="1" applyAlignment="1">
      <alignment horizontal="center" vertical="center" wrapText="1"/>
    </xf>
    <xf fontId="0" fillId="0" borderId="2" numFmtId="49" xfId="0" applyNumberFormat="1" applyBorder="1" applyAlignment="1">
      <alignment horizontal="left" vertical="center" wrapText="1"/>
    </xf>
    <xf fontId="0" fillId="0" borderId="29" numFmtId="0" xfId="0" applyBorder="1" applyAlignment="1">
      <alignment horizontal="center" vertical="center" wrapText="1"/>
    </xf>
    <xf fontId="0" fillId="0" borderId="30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49" xfId="0" applyNumberFormat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2" numFmtId="49" xfId="0" applyNumberFormat="1" applyBorder="1" applyAlignment="1">
      <alignment horizontal="left" vertical="top" wrapText="1"/>
    </xf>
    <xf fontId="0" fillId="3" borderId="0" numFmtId="0" xfId="0" applyFill="1" applyAlignment="1">
      <alignment horizontal="center" vertical="center" wrapText="1"/>
    </xf>
    <xf fontId="4" fillId="14" borderId="0" numFmtId="0" xfId="0" applyFont="1" applyFill="1" applyAlignment="1">
      <alignment horizontal="left" vertical="center" wrapText="1"/>
    </xf>
    <xf fontId="4" fillId="3" borderId="0" numFmtId="2" xfId="0" applyNumberFormat="1" applyFont="1" applyFill="1" applyAlignment="1">
      <alignment horizontal="left" vertical="center"/>
    </xf>
    <xf fontId="1" fillId="0" borderId="0" numFmtId="0" xfId="1" applyFont="1" applyAlignment="1">
      <alignment vertical="center" wrapText="1"/>
    </xf>
    <xf fontId="1" fillId="0" borderId="0" numFmtId="49" xfId="1" applyNumberFormat="1" applyFont="1" applyAlignment="1">
      <alignment horizontal="left" vertical="center" wrapText="1"/>
    </xf>
    <xf fontId="4" fillId="13" borderId="4" numFmtId="0" xfId="0" applyFont="1" applyFill="1" applyBorder="1" applyAlignment="1">
      <alignment horizontal="left" vertical="center" wrapText="1"/>
    </xf>
    <xf fontId="0" fillId="4" borderId="5" numFmtId="49" xfId="0" applyNumberFormat="1" applyFill="1" applyBorder="1" applyAlignment="1">
      <alignment horizontal="center" vertical="center" wrapText="1"/>
    </xf>
    <xf fontId="4" fillId="15" borderId="0" numFmtId="0" xfId="0" applyFont="1" applyFill="1" applyAlignment="1">
      <alignment horizontal="center" vertical="center" wrapText="1"/>
    </xf>
    <xf fontId="0" fillId="3" borderId="24" numFmtId="0" xfId="0" applyFill="1" applyBorder="1" applyAlignment="1">
      <alignment horizontal="center" vertical="center" wrapText="1"/>
    </xf>
    <xf fontId="0" fillId="16" borderId="0" numFmtId="0" xfId="0" applyFill="1" applyAlignment="1">
      <alignment horizontal="center" vertical="center" wrapText="1"/>
    </xf>
    <xf fontId="0" fillId="3" borderId="9" numFmtId="0" xfId="0" applyFill="1" applyBorder="1" applyAlignment="1">
      <alignment horizontal="center" vertical="center" wrapText="1"/>
    </xf>
    <xf fontId="7" fillId="3" borderId="31" numFmtId="0" xfId="0" applyFont="1" applyFill="1" applyBorder="1" applyAlignment="1">
      <alignment horizontal="left" wrapText="1"/>
    </xf>
    <xf fontId="0" fillId="0" borderId="25" numFmtId="0" xfId="0" applyBorder="1" applyAlignment="1">
      <alignment vertical="center" wrapText="1"/>
    </xf>
    <xf fontId="0" fillId="3" borderId="32" numFmtId="0" xfId="0" applyFill="1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4" fillId="0" borderId="0" numFmtId="49" xfId="0" applyNumberFormat="1" applyFont="1" applyAlignment="1">
      <alignment horizontal="left" vertical="center" wrapText="1"/>
    </xf>
    <xf fontId="0" fillId="0" borderId="9" numFmtId="49" xfId="0" applyNumberFormat="1" applyBorder="1" applyAlignment="1">
      <alignment horizontal="left" vertical="center" wrapText="1"/>
    </xf>
    <xf fontId="0" fillId="3" borderId="11" numFmtId="0" xfId="0" applyFill="1" applyBorder="1" applyAlignment="1">
      <alignment horizontal="center" vertical="center" wrapText="1"/>
    </xf>
    <xf fontId="0" fillId="3" borderId="29" numFmtId="0" xfId="0" applyFill="1" applyBorder="1" applyAlignment="1">
      <alignment horizontal="center" vertical="center" wrapText="1"/>
    </xf>
    <xf fontId="0" fillId="3" borderId="13" numFmtId="0" xfId="0" applyFill="1" applyBorder="1" applyAlignment="1">
      <alignment horizontal="center" vertical="center" wrapText="1"/>
    </xf>
    <xf fontId="4" fillId="13" borderId="33" numFmtId="0" xfId="0" applyFont="1" applyFill="1" applyBorder="1" applyAlignment="1">
      <alignment horizontal="left" vertical="center" wrapText="1"/>
    </xf>
    <xf fontId="0" fillId="4" borderId="34" numFmtId="49" xfId="0" applyNumberFormat="1" applyFill="1" applyBorder="1" applyAlignment="1">
      <alignment horizontal="center" vertical="center" wrapText="1"/>
    </xf>
    <xf fontId="5" fillId="4" borderId="35" numFmtId="49" xfId="0" applyNumberFormat="1" applyFont="1" applyFill="1" applyBorder="1" applyAlignment="1">
      <alignment horizontal="center" vertical="center" wrapText="1"/>
    </xf>
    <xf fontId="4" fillId="7" borderId="20" numFmtId="0" xfId="0" applyFont="1" applyFill="1" applyBorder="1" applyAlignment="1">
      <alignment horizontal="center" vertical="center" wrapText="1"/>
    </xf>
    <xf fontId="4" fillId="7" borderId="36" numFmtId="0" xfId="0" applyFont="1" applyFill="1" applyBorder="1" applyAlignment="1">
      <alignment horizontal="center" vertical="center" wrapText="1"/>
    </xf>
    <xf fontId="4" fillId="0" borderId="9" numFmtId="0" xfId="0" applyFont="1" applyBorder="1" applyAlignment="1">
      <alignment horizontal="left" vertical="center" wrapText="1"/>
    </xf>
    <xf fontId="0" fillId="0" borderId="9" numFmtId="0" xfId="0" applyBorder="1" applyAlignment="1">
      <alignment horizontal="left" vertical="center" wrapText="1"/>
    </xf>
    <xf fontId="4" fillId="3" borderId="9" numFmtId="0" xfId="0" applyFont="1" applyFill="1" applyBorder="1" applyAlignment="1">
      <alignment horizontal="left" vertical="center" wrapText="1"/>
    </xf>
    <xf fontId="0" fillId="6" borderId="9" numFmtId="0" xfId="0" applyFill="1" applyBorder="1" applyAlignment="1">
      <alignment horizontal="center" vertical="center" wrapText="1"/>
    </xf>
    <xf fontId="4" fillId="3" borderId="24" numFmtId="0" xfId="0" applyFont="1" applyFill="1" applyBorder="1" applyAlignment="1">
      <alignment horizontal="center" vertical="center" wrapText="1"/>
    </xf>
    <xf fontId="4" fillId="16" borderId="0" numFmtId="0" xfId="0" applyFont="1" applyFill="1" applyAlignment="1">
      <alignment horizontal="center" vertical="center" wrapText="1"/>
    </xf>
    <xf fontId="0" fillId="0" borderId="37" numFmtId="0" xfId="0" applyBorder="1" applyAlignment="1">
      <alignment horizontal="center" vertical="center" wrapText="1"/>
    </xf>
    <xf fontId="4" fillId="3" borderId="38" numFmtId="0" xfId="0" applyFont="1" applyFill="1" applyBorder="1" applyAlignment="1">
      <alignment horizontal="left" vertical="center" wrapText="1"/>
    </xf>
    <xf fontId="0" fillId="0" borderId="39" numFmtId="0" xfId="0" applyBorder="1" applyAlignment="1">
      <alignment vertical="center" wrapText="1"/>
    </xf>
    <xf fontId="0" fillId="0" borderId="40" numFmtId="0" xfId="0" applyBorder="1" applyAlignment="1">
      <alignment horizontal="center" vertical="center" wrapText="1"/>
    </xf>
    <xf fontId="4" fillId="4" borderId="5" numFmtId="49" xfId="0" applyNumberFormat="1" applyFont="1" applyFill="1" applyBorder="1" applyAlignment="1">
      <alignment horizontal="center" vertical="center" wrapText="1"/>
    </xf>
    <xf fontId="7" fillId="3" borderId="24" numFmtId="0" xfId="0" applyFont="1" applyFill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11" fillId="17" borderId="41" numFmtId="0" xfId="0" applyFont="1" applyFill="1" applyBorder="1" applyAlignment="1">
      <alignment vertical="center"/>
    </xf>
    <xf fontId="12" fillId="17" borderId="41" numFmtId="0" xfId="0" applyFont="1" applyFill="1" applyBorder="1" applyAlignment="1">
      <alignment vertical="center"/>
    </xf>
    <xf fontId="0" fillId="4" borderId="5" numFmtId="49" xfId="0" applyNumberFormat="1" applyFill="1" applyBorder="1" applyAlignment="1">
      <alignment horizontal="left" vertical="center" wrapText="1"/>
    </xf>
    <xf fontId="4" fillId="7" borderId="9" numFmtId="49" xfId="0" applyNumberFormat="1" applyFont="1" applyFill="1" applyBorder="1" applyAlignment="1">
      <alignment horizontal="center" vertical="center" wrapText="1"/>
    </xf>
    <xf fontId="7" fillId="3" borderId="21" numFmtId="0" xfId="0" applyFont="1" applyFill="1" applyBorder="1" applyAlignment="1">
      <alignment horizontal="left" wrapText="1"/>
    </xf>
    <xf fontId="4" fillId="0" borderId="9" numFmtId="49" xfId="0" applyNumberFormat="1" applyFont="1" applyBorder="1" applyAlignment="1">
      <alignment horizontal="left" vertical="center" wrapText="1"/>
    </xf>
    <xf fontId="4" fillId="7" borderId="42" numFmtId="49" xfId="0" applyNumberFormat="1" applyFont="1" applyFill="1" applyBorder="1" applyAlignment="1">
      <alignment horizontal="center" vertical="center" wrapText="1"/>
    </xf>
    <xf fontId="0" fillId="0" borderId="43" numFmtId="49" xfId="0" applyNumberFormat="1" applyBorder="1" applyAlignment="1">
      <alignment horizontal="left" vertical="top" wrapText="1"/>
    </xf>
    <xf fontId="0" fillId="0" borderId="44" numFmtId="49" xfId="0" applyNumberFormat="1" applyBorder="1" applyAlignment="1">
      <alignment horizontal="left" vertical="top" wrapText="1"/>
    </xf>
    <xf fontId="13" fillId="0" borderId="0" numFmtId="0" xfId="3" applyFont="1" applyAlignment="1">
      <alignment horizontal="left" vertical="center" wrapText="1"/>
    </xf>
    <xf fontId="14" fillId="0" borderId="0" numFmtId="0" xfId="3" applyFont="1" applyAlignment="1">
      <alignment horizontal="left" vertical="center" wrapText="1"/>
    </xf>
    <xf fontId="15" fillId="2" borderId="9" numFmtId="0" xfId="4" applyFont="1" applyFill="1" applyBorder="1" applyAlignment="1">
      <alignment horizontal="center" vertical="center" wrapText="1"/>
    </xf>
    <xf fontId="7" fillId="2" borderId="9" numFmtId="49" xfId="4" applyNumberFormat="1" applyFont="1" applyFill="1" applyBorder="1" applyAlignment="1">
      <alignment horizontal="center" vertical="center" wrapText="1"/>
    </xf>
    <xf fontId="7" fillId="2" borderId="9" numFmtId="49" xfId="4" applyNumberFormat="1" applyFont="1" applyFill="1" applyBorder="1" applyAlignment="1">
      <alignment horizontal="left" vertical="center" wrapText="1"/>
    </xf>
    <xf fontId="13" fillId="0" borderId="0" numFmtId="0" xfId="3" applyFont="1" applyAlignment="1">
      <alignment horizontal="center" vertical="center" wrapText="1"/>
    </xf>
    <xf fontId="0" fillId="0" borderId="0" numFmtId="0" xfId="3"/>
    <xf fontId="16" fillId="3" borderId="9" numFmtId="0" xfId="3" applyFont="1" applyFill="1" applyBorder="1" applyAlignment="1">
      <alignment horizontal="center" wrapText="1"/>
    </xf>
    <xf fontId="0" fillId="0" borderId="9" numFmtId="0" xfId="3" applyBorder="1"/>
    <xf fontId="13" fillId="3" borderId="0" numFmtId="0" xfId="3" applyFont="1" applyFill="1" applyAlignment="1">
      <alignment horizontal="left" vertical="center" wrapText="1"/>
    </xf>
    <xf fontId="0" fillId="18" borderId="9" numFmtId="0" xfId="3" applyFill="1" applyBorder="1"/>
    <xf fontId="17" fillId="3" borderId="9" numFmtId="0" xfId="3" applyFont="1" applyFill="1" applyBorder="1" applyAlignment="1">
      <alignment horizontal="center" vertical="center" wrapText="1"/>
    </xf>
    <xf fontId="13" fillId="0" borderId="9" numFmtId="49" xfId="3" applyNumberFormat="1" applyFont="1" applyBorder="1" applyAlignment="1">
      <alignment horizontal="left" vertical="center" wrapText="1"/>
    </xf>
    <xf fontId="17" fillId="0" borderId="9" numFmtId="2" xfId="3" applyNumberFormat="1" applyFont="1" applyBorder="1" applyAlignment="1">
      <alignment horizontal="center" vertical="center"/>
    </xf>
    <xf fontId="7" fillId="2" borderId="9" numFmtId="0" xfId="4" applyFont="1" applyFill="1" applyBorder="1" applyAlignment="1">
      <alignment horizontal="center" vertical="center" wrapText="1"/>
    </xf>
    <xf fontId="18" fillId="19" borderId="9" numFmtId="49" xfId="3" applyNumberFormat="1" applyFont="1" applyFill="1" applyBorder="1" applyAlignment="1">
      <alignment horizontal="center" vertical="center"/>
    </xf>
    <xf fontId="18" fillId="3" borderId="9" numFmtId="49" xfId="3" applyNumberFormat="1" applyFont="1" applyFill="1" applyBorder="1" applyAlignment="1">
      <alignment horizontal="center" vertical="center"/>
    </xf>
    <xf fontId="0" fillId="0" borderId="9" numFmtId="0" xfId="3" applyBorder="1" applyAlignment="1">
      <alignment wrapText="1"/>
    </xf>
    <xf fontId="19" fillId="0" borderId="0" numFmtId="0" xfId="3" applyFont="1"/>
    <xf fontId="20" fillId="20" borderId="17" numFmtId="2" xfId="3" applyNumberFormat="1" applyFont="1" applyFill="1" applyBorder="1" applyAlignment="1">
      <alignment horizontal="center" vertical="center"/>
    </xf>
    <xf fontId="21" fillId="21" borderId="18" numFmtId="0" xfId="3" applyFont="1" applyFill="1" applyBorder="1" applyAlignment="1">
      <alignment horizontal="center" vertical="center" wrapText="1"/>
    </xf>
    <xf fontId="21" fillId="21" borderId="18" numFmtId="0" xfId="3" applyFont="1" applyFill="1" applyBorder="1" applyAlignment="1">
      <alignment horizontal="left" vertical="center" wrapText="1"/>
    </xf>
    <xf fontId="21" fillId="21" borderId="45" numFmtId="0" xfId="3" applyFont="1" applyFill="1" applyBorder="1" applyAlignment="1">
      <alignment horizontal="left" vertical="center" wrapText="1"/>
    </xf>
    <xf fontId="21" fillId="0" borderId="0" numFmtId="0" xfId="3" applyFont="1" applyAlignment="1">
      <alignment horizontal="left" vertical="center" wrapText="1"/>
    </xf>
    <xf fontId="17" fillId="3" borderId="22" numFmtId="2" xfId="3" applyNumberFormat="1" applyFont="1" applyFill="1" applyBorder="1" applyAlignment="1">
      <alignment horizontal="center" vertical="center"/>
    </xf>
    <xf fontId="0" fillId="0" borderId="22" numFmtId="0" xfId="3" applyBorder="1"/>
    <xf fontId="17" fillId="3" borderId="9" numFmtId="2" xfId="3" applyNumberFormat="1" applyFont="1" applyFill="1" applyBorder="1" applyAlignment="1">
      <alignment horizontal="center" vertical="center"/>
    </xf>
    <xf fontId="17" fillId="3" borderId="0" numFmtId="2" xfId="3" applyNumberFormat="1" applyFont="1" applyFill="1" applyAlignment="1">
      <alignment horizontal="center" vertical="center"/>
    </xf>
    <xf fontId="13" fillId="0" borderId="0" numFmtId="49" xfId="3" applyNumberFormat="1" applyFont="1" applyAlignment="1">
      <alignment horizontal="left" vertical="center" wrapText="1"/>
    </xf>
    <xf fontId="1" fillId="0" borderId="0" numFmtId="0" xfId="1" applyFont="1"/>
    <xf fontId="0" fillId="0" borderId="9" numFmtId="0" xfId="0" applyBorder="1" applyAlignment="1">
      <alignment vertical="center"/>
    </xf>
    <xf fontId="0" fillId="0" borderId="0" numFmtId="0" xfId="0" applyAlignment="1">
      <alignment horizontal="right" vertical="center" wrapText="1"/>
    </xf>
    <xf fontId="7" fillId="2" borderId="9" numFmtId="49" xfId="4" applyNumberFormat="1" applyFont="1" applyFill="1" applyBorder="1" applyAlignment="1">
      <alignment horizontal="right" vertical="center" wrapText="1"/>
    </xf>
    <xf fontId="0" fillId="0" borderId="46" numFmtId="0" xfId="0" applyBorder="1" applyAlignment="1">
      <alignment vertical="center" wrapText="1"/>
    </xf>
    <xf fontId="0" fillId="0" borderId="30" numFmtId="0" xfId="0" applyBorder="1" applyAlignment="1">
      <alignment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Хороший" xfId="4" builtinId="26"/>
    <cellStyle name="常规 10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tyles" Target="styles.xml"/><Relationship  Id="rId11" Type="http://schemas.openxmlformats.org/officeDocument/2006/relationships/theme" Target="theme/theme1.xml"/><Relationship  Id="rId10" Type="http://schemas.openxmlformats.org/officeDocument/2006/relationships/worksheet" Target="worksheets/sheet10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haredStrings" Target="sharedString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1019735</xdr:colOff>
      <xdr:row>59</xdr:row>
      <xdr:rowOff>100853</xdr:rowOff>
    </xdr:from>
    <xdr:to>
      <xdr:col>5</xdr:col>
      <xdr:colOff>119341</xdr:colOff>
      <xdr:row>101</xdr:row>
      <xdr:rowOff>53227</xdr:rowOff>
    </xdr:to>
    <xdr:pic>
      <xdr:nvPicPr>
        <xdr:cNvPr id="5" name="Рисунок 4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266264" y="17615647"/>
          <a:ext cx="6943725" cy="7953375"/>
        </a:xfrm>
        <a:prstGeom prst="rect">
          <a:avLst/>
        </a:prstGeom>
      </xdr:spPr>
    </xdr:pic>
    <xdr:clientData/>
  </xdr:twoCellAnchor>
  <xdr:twoCellAnchor editAs="oneCell">
    <xdr:from>
      <xdr:col>9</xdr:col>
      <xdr:colOff>67234</xdr:colOff>
      <xdr:row>59</xdr:row>
      <xdr:rowOff>112059</xdr:rowOff>
    </xdr:from>
    <xdr:to>
      <xdr:col>14</xdr:col>
      <xdr:colOff>793376</xdr:colOff>
      <xdr:row>102</xdr:row>
      <xdr:rowOff>7284</xdr:rowOff>
    </xdr:to>
    <xdr:pic>
      <xdr:nvPicPr>
        <xdr:cNvPr id="7" name="Рисунок 6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9872382" y="17626853"/>
          <a:ext cx="6934200" cy="808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11</xdr:col>
      <xdr:colOff>47625</xdr:colOff>
      <xdr:row>1</xdr:row>
      <xdr:rowOff>95250</xdr:rowOff>
    </xdr:from>
    <xdr:to>
      <xdr:col>17</xdr:col>
      <xdr:colOff>1762125</xdr:colOff>
      <xdr:row>38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410575" y="295274"/>
          <a:ext cx="6915150" cy="802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9</xdr:col>
      <xdr:colOff>2247900</xdr:colOff>
      <xdr:row>1</xdr:row>
      <xdr:rowOff>95250</xdr:rowOff>
    </xdr:from>
    <xdr:to>
      <xdr:col>15</xdr:col>
      <xdr:colOff>428625</xdr:colOff>
      <xdr:row>27</xdr:row>
      <xdr:rowOff>47625</xdr:rowOff>
    </xdr:to>
    <xdr:pic>
      <xdr:nvPicPr>
        <xdr:cNvPr id="4" name="Рисунок 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972425" y="704850"/>
          <a:ext cx="7715250" cy="5334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38</xdr:row>
      <xdr:rowOff>114300</xdr:rowOff>
    </xdr:from>
    <xdr:to>
      <xdr:col>12</xdr:col>
      <xdr:colOff>28575</xdr:colOff>
      <xdr:row>66</xdr:row>
      <xdr:rowOff>171450</xdr:rowOff>
    </xdr:to>
    <xdr:pic>
      <xdr:nvPicPr>
        <xdr:cNvPr id="5" name="Рисунок 4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5724524" y="8867775"/>
          <a:ext cx="7734300" cy="5591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476250</xdr:colOff>
      <xdr:row>4</xdr:row>
      <xdr:rowOff>28575</xdr:rowOff>
    </xdr:from>
    <xdr:to>
      <xdr:col>25</xdr:col>
      <xdr:colOff>257175</xdr:colOff>
      <xdr:row>23</xdr:row>
      <xdr:rowOff>314323</xdr:rowOff>
    </xdr:to>
    <xdr:pic>
      <xdr:nvPicPr>
        <xdr:cNvPr id="4" name="Рисунок 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229725" y="1428750"/>
          <a:ext cx="7705725" cy="60198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36</xdr:row>
      <xdr:rowOff>76200</xdr:rowOff>
    </xdr:from>
    <xdr:to>
      <xdr:col>26</xdr:col>
      <xdr:colOff>409575</xdr:colOff>
      <xdr:row>55</xdr:row>
      <xdr:rowOff>133350</xdr:rowOff>
    </xdr:to>
    <xdr:pic>
      <xdr:nvPicPr>
        <xdr:cNvPr id="5" name="Рисунок 4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039350" y="10325100"/>
          <a:ext cx="7658100" cy="5562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504825</xdr:colOff>
      <xdr:row>0</xdr:row>
      <xdr:rowOff>285750</xdr:rowOff>
    </xdr:from>
    <xdr:to>
      <xdr:col>18</xdr:col>
      <xdr:colOff>276224</xdr:colOff>
      <xdr:row>27</xdr:row>
      <xdr:rowOff>285750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781800" y="285750"/>
          <a:ext cx="7696200" cy="4781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47625</xdr:colOff>
      <xdr:row>1</xdr:row>
      <xdr:rowOff>76200</xdr:rowOff>
    </xdr:from>
    <xdr:to>
      <xdr:col>18</xdr:col>
      <xdr:colOff>428625</xdr:colOff>
      <xdr:row>31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972300" y="266700"/>
          <a:ext cx="7696200" cy="5343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8</xdr:col>
      <xdr:colOff>1295399</xdr:colOff>
      <xdr:row>1</xdr:row>
      <xdr:rowOff>19050</xdr:rowOff>
    </xdr:from>
    <xdr:to>
      <xdr:col>20</xdr:col>
      <xdr:colOff>561975</xdr:colOff>
      <xdr:row>48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9906000" y="180975"/>
          <a:ext cx="7705725" cy="7953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2362199</xdr:colOff>
      <xdr:row>0</xdr:row>
      <xdr:rowOff>123824</xdr:rowOff>
    </xdr:from>
    <xdr:to>
      <xdr:col>12</xdr:col>
      <xdr:colOff>600075</xdr:colOff>
      <xdr:row>48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953500" y="123825"/>
          <a:ext cx="6962775" cy="8010524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3" Type="http://schemas.openxmlformats.org/officeDocument/2006/relationships/drawing" Target="../drawings/drawing1.xml"/><Relationship  Id="rId2" Type="http://schemas.openxmlformats.org/officeDocument/2006/relationships/hyperlink" Target="https://&#1093;&#1086;&#1084;&#1091;&#1090;-&#1086;&#1087;&#1090;&#1086;&#1084;.&#1088;&#1092;/" TargetMode="External"/><Relationship  Id="rId1" Type="http://schemas.openxmlformats.org/officeDocument/2006/relationships/hyperlink" Target="http://www.polus-homut.ru/" TargetMode="Externa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 Id="rId3" Type="http://schemas.openxmlformats.org/officeDocument/2006/relationships/drawing" Target="../drawings/drawing7.xml"/><Relationship  Id="rId2" Type="http://schemas.openxmlformats.org/officeDocument/2006/relationships/hyperlink" Target="https://&#1093;&#1086;&#1084;&#1091;&#1090;-&#1086;&#1087;&#1090;&#1086;&#1084;.&#1088;&#1092;/" TargetMode="External"/><Relationship  Id="rId1" Type="http://schemas.openxmlformats.org/officeDocument/2006/relationships/hyperlink" Target="http://www.polus-homut.ru/" TargetMode="Externa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6" activeCellId="0" sqref="F6"/>
    </sheetView>
  </sheetViews>
  <sheetFormatPr defaultRowHeight="15"/>
  <cols>
    <col bestFit="1" customWidth="1" min="2" max="2" width="16.7109375"/>
    <col customWidth="1" min="3" max="3" width="58.140625"/>
    <col bestFit="1" customWidth="1" min="4" max="4" width="12.42578125"/>
    <col customWidth="1" min="5" max="5" width="3.85546875"/>
    <col customWidth="1" min="6" max="6" width="8.28515625"/>
    <col customWidth="1" min="7" max="9" width="3.85546875"/>
    <col bestFit="1" customWidth="1" min="10" max="10" width="19.28515625"/>
    <col bestFit="1" customWidth="1" min="18" max="18" width="8.5703125"/>
  </cols>
  <sheetData>
    <row r="2" s="1" customFormat="1" ht="45">
      <c r="A2" s="2"/>
      <c r="B2" s="3" t="s">
        <v>0</v>
      </c>
      <c r="C2" s="4" t="s">
        <v>1</v>
      </c>
      <c r="D2" s="5" t="s">
        <v>2</v>
      </c>
      <c r="E2" s="6"/>
      <c r="F2" s="6"/>
      <c r="G2" s="7"/>
      <c r="H2" s="8"/>
      <c r="I2" s="8"/>
      <c r="J2" s="9"/>
      <c r="K2" s="8"/>
      <c r="L2" s="9"/>
      <c r="M2" s="8"/>
      <c r="N2" s="8"/>
      <c r="O2" s="10"/>
      <c r="P2" s="8"/>
      <c r="R2" s="1" t="s">
        <v>3</v>
      </c>
    </row>
    <row r="3" s="1" customFormat="1">
      <c r="A3" s="2"/>
      <c r="B3" s="11"/>
      <c r="C3" s="12"/>
      <c r="G3" s="13"/>
      <c r="H3" s="8"/>
      <c r="I3" s="8"/>
      <c r="J3" s="9"/>
      <c r="K3" s="8"/>
      <c r="L3" s="9"/>
      <c r="M3" s="8"/>
      <c r="N3" s="8"/>
      <c r="O3" s="10"/>
      <c r="P3" s="8"/>
    </row>
    <row r="4" s="11" customFormat="1" ht="15.75">
      <c r="A4" s="14"/>
      <c r="B4" s="15" t="s">
        <v>4</v>
      </c>
      <c r="C4" s="16"/>
      <c r="D4" s="17"/>
      <c r="E4" s="18"/>
      <c r="F4" s="18"/>
      <c r="G4" s="19"/>
      <c r="H4" s="8"/>
      <c r="I4" s="8"/>
      <c r="J4" s="20" t="s">
        <v>5</v>
      </c>
      <c r="K4" s="8"/>
      <c r="L4" s="9"/>
      <c r="M4" s="8"/>
      <c r="N4" s="8"/>
      <c r="O4" s="10"/>
      <c r="P4" s="8"/>
      <c r="T4" s="1"/>
      <c r="U4" s="1"/>
    </row>
    <row r="5" s="8" customFormat="1">
      <c r="A5" s="21"/>
      <c r="B5" s="22" t="s">
        <v>6</v>
      </c>
      <c r="C5" s="23" t="s">
        <v>7</v>
      </c>
      <c r="D5" s="24">
        <v>475</v>
      </c>
      <c r="E5" s="12"/>
      <c r="F5" s="12"/>
      <c r="G5" s="25"/>
      <c r="J5" s="26" t="s">
        <v>8</v>
      </c>
      <c r="L5" s="9"/>
      <c r="O5" s="10"/>
      <c r="T5" s="12"/>
      <c r="U5" s="12"/>
      <c r="V5" s="27"/>
      <c r="W5" s="27"/>
    </row>
    <row r="6" s="8" customFormat="1">
      <c r="A6" s="21"/>
      <c r="B6" s="22" t="s">
        <v>9</v>
      </c>
      <c r="C6" s="23" t="s">
        <v>10</v>
      </c>
      <c r="D6" s="24">
        <v>3730</v>
      </c>
      <c r="E6" s="12"/>
      <c r="F6" s="12"/>
      <c r="G6" s="25"/>
      <c r="J6" s="26" t="s">
        <v>11</v>
      </c>
      <c r="L6" s="9"/>
      <c r="O6" s="10"/>
      <c r="T6" s="12"/>
      <c r="U6" s="12"/>
      <c r="V6" s="27"/>
      <c r="W6" s="27"/>
    </row>
    <row r="7" s="8" customFormat="1">
      <c r="A7" s="21"/>
      <c r="B7" s="22" t="s">
        <v>12</v>
      </c>
      <c r="C7" s="23" t="s">
        <v>13</v>
      </c>
      <c r="D7" s="24">
        <v>1520</v>
      </c>
      <c r="E7" s="12"/>
      <c r="F7" s="12"/>
      <c r="G7" s="25"/>
      <c r="J7" s="26" t="s">
        <v>14</v>
      </c>
      <c r="L7" s="9"/>
      <c r="O7" s="10"/>
      <c r="T7" s="12"/>
      <c r="U7" s="12"/>
      <c r="V7" s="27"/>
      <c r="W7" s="27"/>
    </row>
    <row r="8" s="8" customFormat="1">
      <c r="A8" s="21"/>
      <c r="B8" s="22" t="s">
        <v>15</v>
      </c>
      <c r="C8" s="23" t="s">
        <v>16</v>
      </c>
      <c r="D8" s="24">
        <v>1540</v>
      </c>
      <c r="E8" s="12"/>
      <c r="F8" s="12"/>
      <c r="G8" s="25"/>
      <c r="J8" s="28"/>
      <c r="L8" s="9"/>
      <c r="O8" s="10"/>
      <c r="T8" s="12"/>
      <c r="U8" s="12"/>
      <c r="V8" s="27"/>
      <c r="W8" s="27"/>
    </row>
    <row r="9" s="8" customFormat="1">
      <c r="A9" s="21"/>
      <c r="B9" s="22" t="s">
        <v>17</v>
      </c>
      <c r="C9" s="23" t="s">
        <v>18</v>
      </c>
      <c r="D9" s="24">
        <v>2270</v>
      </c>
      <c r="E9" s="12"/>
      <c r="F9" s="12"/>
      <c r="G9" s="25"/>
      <c r="J9" s="29" t="s">
        <v>19</v>
      </c>
      <c r="L9" s="9"/>
      <c r="O9" s="10"/>
      <c r="T9" s="12"/>
      <c r="U9" s="12"/>
      <c r="V9" s="27"/>
      <c r="W9" s="27"/>
    </row>
    <row r="10" s="8" customFormat="1" ht="30">
      <c r="A10" s="21"/>
      <c r="B10" s="22" t="s">
        <v>20</v>
      </c>
      <c r="C10" s="23" t="s">
        <v>21</v>
      </c>
      <c r="D10" s="24">
        <v>6200</v>
      </c>
      <c r="E10" s="12"/>
      <c r="F10" s="12"/>
      <c r="G10" s="25"/>
      <c r="J10" s="9"/>
      <c r="L10" s="9"/>
      <c r="O10" s="10"/>
      <c r="T10" s="12"/>
      <c r="U10" s="12"/>
      <c r="V10" s="27"/>
      <c r="W10" s="27"/>
    </row>
    <row r="11" s="8" customFormat="1" ht="30">
      <c r="A11" s="21"/>
      <c r="B11" s="30" t="s">
        <v>22</v>
      </c>
      <c r="C11" s="31" t="s">
        <v>23</v>
      </c>
      <c r="D11" s="32">
        <v>7150</v>
      </c>
      <c r="E11" s="12"/>
      <c r="F11" s="12"/>
      <c r="G11" s="25"/>
      <c r="J11" s="9"/>
      <c r="L11" s="9"/>
      <c r="O11" s="10"/>
      <c r="T11" s="12"/>
      <c r="U11" s="12"/>
      <c r="V11" s="27"/>
      <c r="W11" s="27"/>
    </row>
    <row r="12" s="8" customFormat="1">
      <c r="A12" s="21"/>
      <c r="B12" s="11"/>
      <c r="G12" s="33"/>
      <c r="J12" s="9"/>
      <c r="L12" s="9"/>
      <c r="O12" s="10"/>
    </row>
    <row r="13" s="8" customFormat="1" ht="15.75">
      <c r="A13" s="21"/>
      <c r="B13" s="34" t="s">
        <v>24</v>
      </c>
      <c r="C13" s="35"/>
      <c r="D13" s="36"/>
      <c r="E13" s="18"/>
      <c r="F13" s="18"/>
      <c r="G13" s="19"/>
      <c r="J13" s="9"/>
      <c r="L13" s="9"/>
      <c r="O13" s="10"/>
      <c r="T13" s="12"/>
      <c r="U13" s="12"/>
      <c r="V13" s="27"/>
      <c r="W13" s="27"/>
    </row>
    <row r="14" s="8" customFormat="1" ht="30">
      <c r="A14" s="21"/>
      <c r="B14" s="37" t="s">
        <v>25</v>
      </c>
      <c r="C14" s="23" t="s">
        <v>26</v>
      </c>
      <c r="D14" s="24">
        <v>470</v>
      </c>
      <c r="E14" s="12"/>
      <c r="F14" s="12"/>
      <c r="G14" s="25"/>
      <c r="J14" s="9"/>
      <c r="L14" s="9"/>
      <c r="O14" s="10"/>
      <c r="T14" s="24"/>
      <c r="U14" s="12"/>
      <c r="V14" s="27"/>
      <c r="W14" s="27"/>
    </row>
    <row r="15" s="8" customFormat="1" ht="30">
      <c r="A15" s="21"/>
      <c r="B15" s="37" t="s">
        <v>27</v>
      </c>
      <c r="C15" s="23" t="s">
        <v>28</v>
      </c>
      <c r="D15" s="24">
        <v>550</v>
      </c>
      <c r="E15" s="12"/>
      <c r="F15" s="12"/>
      <c r="G15" s="25"/>
      <c r="J15" s="9"/>
      <c r="L15" s="9"/>
      <c r="O15" s="10"/>
      <c r="T15" s="12"/>
      <c r="U15" s="12"/>
      <c r="V15" s="27"/>
      <c r="W15" s="27"/>
    </row>
    <row r="16" s="8" customFormat="1" ht="30">
      <c r="A16" s="21"/>
      <c r="B16" s="37" t="s">
        <v>29</v>
      </c>
      <c r="C16" s="23" t="s">
        <v>30</v>
      </c>
      <c r="D16" s="24">
        <v>580</v>
      </c>
      <c r="E16" s="12"/>
      <c r="F16" s="12"/>
      <c r="G16" s="25"/>
      <c r="J16" s="9"/>
      <c r="L16" s="9"/>
      <c r="O16" s="10"/>
      <c r="T16" s="12"/>
      <c r="U16" s="12"/>
      <c r="V16" s="27"/>
      <c r="W16" s="27"/>
    </row>
    <row r="17" s="8" customFormat="1" ht="30">
      <c r="A17" s="21"/>
      <c r="B17" s="37" t="s">
        <v>31</v>
      </c>
      <c r="C17" s="23" t="s">
        <v>32</v>
      </c>
      <c r="D17" s="24">
        <v>690</v>
      </c>
      <c r="E17" s="12"/>
      <c r="F17" s="12"/>
      <c r="G17" s="25"/>
      <c r="J17" s="9"/>
      <c r="L17" s="9"/>
      <c r="O17" s="10"/>
      <c r="T17" s="12"/>
      <c r="U17" s="12"/>
      <c r="V17" s="27"/>
      <c r="W17" s="27"/>
    </row>
    <row r="18" s="8" customFormat="1" ht="30">
      <c r="A18" s="21"/>
      <c r="B18" s="37" t="s">
        <v>33</v>
      </c>
      <c r="C18" s="23" t="s">
        <v>34</v>
      </c>
      <c r="D18" s="24">
        <v>800</v>
      </c>
      <c r="E18" s="12"/>
      <c r="F18" s="12"/>
      <c r="G18" s="25"/>
      <c r="J18" s="9"/>
      <c r="L18" s="9"/>
      <c r="O18" s="10"/>
      <c r="T18" s="12"/>
      <c r="U18" s="12"/>
      <c r="V18" s="27"/>
      <c r="W18" s="27"/>
    </row>
    <row r="19" s="8" customFormat="1" ht="30">
      <c r="A19" s="21"/>
      <c r="B19" s="38" t="s">
        <v>35</v>
      </c>
      <c r="C19" s="23" t="s">
        <v>36</v>
      </c>
      <c r="D19" s="24">
        <v>910</v>
      </c>
      <c r="E19" s="12"/>
      <c r="F19" s="12"/>
      <c r="G19" s="25"/>
      <c r="J19" s="9"/>
      <c r="L19" s="9"/>
      <c r="O19" s="10"/>
      <c r="T19" s="12"/>
      <c r="U19" s="12"/>
      <c r="V19" s="27"/>
      <c r="W19" s="27"/>
    </row>
    <row r="20" s="8" customFormat="1" ht="30">
      <c r="A20" s="21"/>
      <c r="B20" s="37" t="s">
        <v>37</v>
      </c>
      <c r="C20" s="23" t="s">
        <v>38</v>
      </c>
      <c r="D20" s="24">
        <v>970</v>
      </c>
      <c r="E20" s="12"/>
      <c r="F20" s="12"/>
      <c r="G20" s="25"/>
      <c r="J20" s="9"/>
      <c r="L20" s="9"/>
      <c r="O20" s="10"/>
      <c r="T20" s="12"/>
      <c r="U20" s="12"/>
      <c r="V20" s="27"/>
      <c r="W20" s="27"/>
    </row>
    <row r="21" s="8" customFormat="1" ht="30">
      <c r="A21" s="21"/>
      <c r="B21" s="37" t="s">
        <v>39</v>
      </c>
      <c r="C21" s="23" t="s">
        <v>40</v>
      </c>
      <c r="D21" s="24">
        <v>1000</v>
      </c>
      <c r="E21" s="12"/>
      <c r="F21" s="12"/>
      <c r="G21" s="25"/>
      <c r="J21" s="9"/>
      <c r="L21" s="9"/>
      <c r="O21" s="10"/>
      <c r="T21" s="12"/>
      <c r="U21" s="12"/>
      <c r="V21" s="27"/>
      <c r="W21" s="27"/>
    </row>
    <row r="22" s="8" customFormat="1" ht="30">
      <c r="A22" s="21"/>
      <c r="B22" s="39" t="s">
        <v>41</v>
      </c>
      <c r="C22" s="31" t="s">
        <v>42</v>
      </c>
      <c r="D22" s="32">
        <v>1250</v>
      </c>
      <c r="E22" s="12"/>
      <c r="F22" s="12"/>
      <c r="G22" s="25"/>
      <c r="J22" s="9"/>
      <c r="L22" s="9"/>
      <c r="O22" s="10"/>
      <c r="V22" s="27"/>
      <c r="W22" s="27"/>
    </row>
    <row r="23" s="8" customFormat="1">
      <c r="A23" s="21"/>
      <c r="B23" s="40"/>
      <c r="C23" s="41"/>
      <c r="D23" s="12"/>
      <c r="E23" s="12"/>
      <c r="F23" s="12"/>
      <c r="G23" s="25"/>
      <c r="J23" s="9"/>
      <c r="L23" s="9"/>
      <c r="O23" s="10"/>
      <c r="V23" s="27"/>
      <c r="W23" s="27"/>
    </row>
    <row r="24" s="8" customFormat="1">
      <c r="A24" s="21"/>
      <c r="B24" s="42" t="s">
        <v>43</v>
      </c>
      <c r="C24" s="23" t="s">
        <v>44</v>
      </c>
      <c r="D24" s="43">
        <v>3200</v>
      </c>
      <c r="E24" s="12"/>
      <c r="F24" s="12"/>
      <c r="G24" s="25"/>
      <c r="J24" s="9"/>
      <c r="L24" s="9"/>
      <c r="O24" s="10"/>
      <c r="V24" s="27"/>
      <c r="W24" s="27"/>
    </row>
  </sheetData>
  <mergeCells count="2">
    <mergeCell ref="B4:D4"/>
    <mergeCell ref="B13:D1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0"/>
  </sheetPr>
  <sheetViews>
    <sheetView showRuler="1" zoomScale="100" workbookViewId="0">
      <selection activeCell="C3" activeCellId="0" sqref="C3"/>
    </sheetView>
  </sheetViews>
  <sheetFormatPr defaultRowHeight="15"/>
  <cols>
    <col customWidth="1" min="1" max="1" width="13.140625"/>
    <col customWidth="1" min="2" max="2" width="34.85546875"/>
    <col customWidth="1" min="3" max="3" width="11.5703125"/>
    <col customWidth="1" min="4" max="5" style="260" width="14.140625"/>
    <col bestFit="1" customWidth="1" min="6" max="6" width="12.28515625"/>
    <col bestFit="1" customWidth="1" min="7" max="7" width="55.7109375"/>
    <col bestFit="1" customWidth="1" min="8" max="8" width="22.7109375"/>
  </cols>
  <sheetData>
    <row r="2" s="229" customFormat="1" ht="30">
      <c r="B2" s="243" t="s">
        <v>1</v>
      </c>
      <c r="C2" s="233" t="s">
        <v>2</v>
      </c>
      <c r="D2" s="261" t="s">
        <v>745</v>
      </c>
      <c r="E2" s="260"/>
      <c r="F2" s="235"/>
      <c r="G2" s="235"/>
    </row>
    <row r="3">
      <c r="B3" s="262" t="s">
        <v>746</v>
      </c>
      <c r="D3" s="260">
        <v>1000</v>
      </c>
      <c r="F3" s="146"/>
    </row>
    <row r="4">
      <c r="B4" s="263" t="s">
        <v>747</v>
      </c>
      <c r="D4" s="260">
        <v>1000</v>
      </c>
      <c r="F4" s="146"/>
    </row>
    <row r="5">
      <c r="B5" s="263" t="s">
        <v>748</v>
      </c>
      <c r="D5" s="260">
        <v>1000</v>
      </c>
      <c r="F5" s="146">
        <v>4220996809</v>
      </c>
    </row>
    <row r="6">
      <c r="B6" s="263" t="s">
        <v>749</v>
      </c>
      <c r="D6" s="260">
        <v>1000</v>
      </c>
      <c r="F6" s="146">
        <v>2180265</v>
      </c>
      <c r="H6" t="s">
        <v>750</v>
      </c>
    </row>
    <row r="7">
      <c r="B7" s="263" t="s">
        <v>751</v>
      </c>
      <c r="D7" s="260">
        <v>1000</v>
      </c>
      <c r="F7" s="146">
        <v>4229516801</v>
      </c>
    </row>
    <row r="8">
      <c r="B8" s="263" t="s">
        <v>752</v>
      </c>
      <c r="D8" s="260">
        <v>1000</v>
      </c>
      <c r="F8" s="146">
        <v>4220024801</v>
      </c>
      <c r="G8" t="s">
        <v>753</v>
      </c>
      <c r="H8" t="s">
        <v>754</v>
      </c>
    </row>
    <row r="9">
      <c r="B9" s="263" t="s">
        <v>755</v>
      </c>
      <c r="D9" s="260">
        <v>1000</v>
      </c>
      <c r="F9" s="146"/>
    </row>
    <row r="10">
      <c r="B10" s="263" t="s">
        <v>756</v>
      </c>
      <c r="C10">
        <v>20.91</v>
      </c>
      <c r="D10" s="260">
        <v>1000</v>
      </c>
      <c r="F10" s="146">
        <v>4220332809</v>
      </c>
      <c r="G10" t="s">
        <v>757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1"/>
  </sheetPr>
  <sheetViews>
    <sheetView showRuler="1" zoomScale="85" workbookViewId="0">
      <pane ySplit="4" topLeftCell="A5" activePane="bottomLeft" state="frozen"/>
      <selection activeCell="D12" activeCellId="0" sqref="D12"/>
    </sheetView>
  </sheetViews>
  <sheetFormatPr defaultColWidth="9.140625" defaultRowHeight="15"/>
  <cols>
    <col customWidth="1" min="1" max="1" style="21" width="3.7109375"/>
    <col customWidth="1" min="2" max="2" style="14" width="20.28515625"/>
    <col bestFit="1" customWidth="1" min="3" max="3" style="9" width="67"/>
    <col bestFit="1" customWidth="1" min="4" max="4" style="12" width="17.5703125"/>
    <col bestFit="1" customWidth="1" min="5" max="5" style="12" width="12.5703125"/>
    <col customWidth="1" min="6" max="6" style="12" width="8.28515625"/>
    <col customWidth="1" min="7" max="7" style="25" width="2.28515625"/>
    <col customWidth="1" min="8" max="8" style="8" width="2.28515625"/>
    <col bestFit="1" customWidth="1" min="9" max="9" style="12" width="12.7109375"/>
    <col bestFit="1" customWidth="1" min="10" max="10" style="44" width="25.28515625"/>
    <col bestFit="1" customWidth="1" min="11" max="11" style="12" width="18.140625"/>
    <col bestFit="1" customWidth="1" min="12" max="12" style="44" width="14.140625"/>
    <col customWidth="1" min="13" max="13" style="12" width="10.7109375"/>
    <col bestFit="1" customWidth="1" min="14" max="14" style="12" width="24.85546875"/>
    <col customWidth="1" min="15" max="15" style="10" width="59.140625"/>
    <col customWidth="1" min="16" max="16" style="12" width="29.5703125"/>
    <col customWidth="1" min="17" max="17" style="8" width="7.42578125"/>
    <col bestFit="1" customWidth="1" min="18" max="18" style="8" width="110.5703125"/>
    <col bestFit="1" customWidth="1" min="19" max="19" style="8" width="12.5703125"/>
    <col customWidth="1" min="20" max="20" style="12" width="21"/>
    <col customWidth="1" min="21" max="21" style="12" width="13"/>
    <col bestFit="1" customWidth="1" min="22" max="22" style="27" width="11.7109375"/>
    <col customWidth="1" min="23" max="23" style="27" width="16.5703125"/>
    <col bestFit="1" customWidth="1" min="24" max="24" style="8" width="7.28515625"/>
    <col bestFit="1" customWidth="1" min="25" max="26" style="8" width="13"/>
    <col customWidth="1" min="27" max="27" style="8" width="23.42578125"/>
    <col bestFit="1" customWidth="1" min="28" max="28" style="8" width="12.42578125"/>
    <col customWidth="1" min="29" max="29" style="8" width="35.42578125"/>
    <col bestFit="1" customWidth="1" min="30" max="30" style="8" width="11.7109375"/>
    <col bestFit="1" customWidth="1" min="31" max="31" style="8" width="1.140625"/>
    <col min="32" max="16384" style="8" width="9.140625"/>
  </cols>
  <sheetData>
    <row r="2" s="1" customFormat="1" ht="15.75">
      <c r="A2" s="45"/>
      <c r="B2" s="46" t="s">
        <v>45</v>
      </c>
      <c r="C2" s="47"/>
      <c r="D2" s="48"/>
      <c r="E2" s="49"/>
      <c r="F2" s="49"/>
      <c r="G2" s="50"/>
      <c r="H2" s="8"/>
      <c r="I2" s="8"/>
      <c r="J2" s="9"/>
      <c r="K2" s="8"/>
      <c r="L2" s="9"/>
      <c r="M2" s="8"/>
      <c r="N2" s="8"/>
      <c r="O2" s="10"/>
      <c r="P2" s="8"/>
      <c r="Q2" s="8"/>
    </row>
    <row r="3" s="1" customFormat="1" ht="15.75">
      <c r="A3" s="45"/>
      <c r="B3" s="51"/>
      <c r="C3" s="52" t="s">
        <v>46</v>
      </c>
      <c r="D3" s="53"/>
      <c r="E3" s="49"/>
      <c r="F3" s="49"/>
      <c r="G3" s="50"/>
      <c r="H3" s="8"/>
      <c r="I3" s="8"/>
      <c r="J3" s="9"/>
      <c r="K3" s="8"/>
      <c r="L3" s="9"/>
      <c r="M3" s="8"/>
      <c r="N3" s="8"/>
      <c r="O3" s="10"/>
      <c r="P3" s="8"/>
    </row>
    <row r="4" s="1" customFormat="1" ht="15.75">
      <c r="A4" s="2"/>
      <c r="B4" s="3" t="s">
        <v>0</v>
      </c>
      <c r="C4" s="4" t="s">
        <v>1</v>
      </c>
      <c r="D4" s="5" t="s">
        <v>2</v>
      </c>
      <c r="E4" s="6"/>
      <c r="F4" s="6"/>
      <c r="G4" s="7"/>
      <c r="H4" s="8"/>
      <c r="I4" s="8"/>
      <c r="J4" s="9"/>
      <c r="K4" s="8"/>
      <c r="L4" s="9"/>
      <c r="M4" s="8"/>
      <c r="N4" s="8"/>
      <c r="O4" s="10"/>
      <c r="P4" s="8"/>
      <c r="R4" s="1" t="s">
        <v>3</v>
      </c>
    </row>
    <row r="5" s="27" customFormat="1" ht="31.5">
      <c r="A5" s="54"/>
      <c r="B5" s="55" t="s">
        <v>47</v>
      </c>
      <c r="C5" s="56"/>
      <c r="D5" s="57" t="s">
        <v>48</v>
      </c>
      <c r="E5" s="58" t="s">
        <v>49</v>
      </c>
      <c r="F5" s="18"/>
      <c r="G5" s="19"/>
      <c r="H5" s="8"/>
      <c r="I5" s="59" t="s">
        <v>50</v>
      </c>
      <c r="J5" s="60" t="s">
        <v>5</v>
      </c>
      <c r="K5" s="61" t="s">
        <v>51</v>
      </c>
      <c r="L5" s="60" t="s">
        <v>52</v>
      </c>
      <c r="M5" s="61" t="s">
        <v>53</v>
      </c>
      <c r="N5" s="61" t="s">
        <v>54</v>
      </c>
      <c r="O5" s="62"/>
      <c r="P5" s="63"/>
    </row>
    <row r="6" s="27" customFormat="1">
      <c r="A6" s="54"/>
      <c r="B6" s="64" t="s">
        <v>55</v>
      </c>
      <c r="C6" s="65" t="s">
        <v>56</v>
      </c>
      <c r="D6" s="66">
        <v>609</v>
      </c>
      <c r="E6" s="67">
        <v>670</v>
      </c>
      <c r="F6" s="12"/>
      <c r="G6" s="25"/>
      <c r="H6" s="8"/>
      <c r="I6" s="68" t="s">
        <v>57</v>
      </c>
      <c r="J6" s="69"/>
      <c r="K6" s="43"/>
      <c r="L6" s="69"/>
      <c r="M6" s="43"/>
      <c r="N6" s="43"/>
      <c r="O6" s="70"/>
      <c r="P6" s="71"/>
      <c r="R6" s="27" t="s">
        <v>58</v>
      </c>
    </row>
    <row r="7" s="27" customFormat="1">
      <c r="A7" s="54"/>
      <c r="B7" s="22" t="s">
        <v>59</v>
      </c>
      <c r="C7" s="23" t="s">
        <v>60</v>
      </c>
      <c r="D7" s="72">
        <v>614</v>
      </c>
      <c r="E7" s="67">
        <v>675</v>
      </c>
      <c r="F7" s="12"/>
      <c r="G7" s="25"/>
      <c r="H7" s="8"/>
      <c r="I7" s="68" t="s">
        <v>61</v>
      </c>
      <c r="J7" s="69"/>
      <c r="K7" s="43"/>
      <c r="L7" s="69"/>
      <c r="M7" s="43"/>
      <c r="N7" s="43"/>
      <c r="O7" s="70"/>
      <c r="P7" s="71"/>
    </row>
    <row r="8" s="27" customFormat="1" ht="45">
      <c r="A8" s="54"/>
      <c r="B8" s="22" t="s">
        <v>62</v>
      </c>
      <c r="C8" s="23" t="s">
        <v>63</v>
      </c>
      <c r="D8" s="72">
        <v>620</v>
      </c>
      <c r="E8" s="67">
        <v>682</v>
      </c>
      <c r="F8" s="12"/>
      <c r="G8" s="25"/>
      <c r="H8" s="8"/>
      <c r="I8" s="68" t="s">
        <v>64</v>
      </c>
      <c r="J8" s="69" t="s">
        <v>65</v>
      </c>
      <c r="K8" s="43"/>
      <c r="L8" s="69" t="s">
        <v>66</v>
      </c>
      <c r="M8" s="43"/>
      <c r="N8" s="43">
        <v>3415547</v>
      </c>
      <c r="O8" s="70" t="s">
        <v>67</v>
      </c>
      <c r="P8" s="71">
        <v>536118444</v>
      </c>
      <c r="R8" s="27" t="s">
        <v>68</v>
      </c>
    </row>
    <row r="9" s="27" customFormat="1">
      <c r="A9" s="54"/>
      <c r="B9" s="22" t="s">
        <v>69</v>
      </c>
      <c r="C9" s="23" t="s">
        <v>70</v>
      </c>
      <c r="D9" s="72">
        <v>704</v>
      </c>
      <c r="E9" s="67">
        <v>774</v>
      </c>
      <c r="F9" s="12"/>
      <c r="G9" s="25"/>
      <c r="H9" s="8"/>
      <c r="I9" s="68"/>
      <c r="J9" s="69"/>
      <c r="K9" s="43"/>
      <c r="L9" s="69"/>
      <c r="M9" s="43"/>
      <c r="N9" s="43"/>
      <c r="O9" s="70" t="s">
        <v>71</v>
      </c>
      <c r="P9" s="71"/>
      <c r="R9" s="73" t="s">
        <v>72</v>
      </c>
    </row>
    <row r="10" s="27" customFormat="1">
      <c r="A10" s="54"/>
      <c r="B10" s="22" t="s">
        <v>73</v>
      </c>
      <c r="C10" s="23" t="s">
        <v>74</v>
      </c>
      <c r="D10" s="72">
        <v>651</v>
      </c>
      <c r="E10" s="67">
        <v>716</v>
      </c>
      <c r="F10" s="12"/>
      <c r="G10" s="25"/>
      <c r="H10" s="8"/>
      <c r="I10" s="68" t="s">
        <v>75</v>
      </c>
      <c r="J10" s="69" t="s">
        <v>76</v>
      </c>
      <c r="K10" s="43"/>
      <c r="L10" s="69"/>
      <c r="M10" s="43"/>
      <c r="N10" s="43"/>
      <c r="O10" s="70" t="s">
        <v>77</v>
      </c>
      <c r="P10" s="71"/>
    </row>
    <row r="11" s="27" customFormat="1">
      <c r="A11" s="54"/>
      <c r="B11" s="22" t="s">
        <v>78</v>
      </c>
      <c r="C11" s="23" t="s">
        <v>79</v>
      </c>
      <c r="D11" s="72">
        <v>740</v>
      </c>
      <c r="E11" s="67">
        <v>814</v>
      </c>
      <c r="F11" s="12"/>
      <c r="G11" s="25"/>
      <c r="H11" s="8"/>
      <c r="I11" s="68"/>
      <c r="J11" s="69" t="s">
        <v>80</v>
      </c>
      <c r="K11" s="43"/>
      <c r="L11" s="69"/>
      <c r="M11" s="43"/>
      <c r="N11" s="43"/>
      <c r="O11" s="70"/>
      <c r="P11" s="71"/>
    </row>
    <row r="12" s="27" customFormat="1" ht="45">
      <c r="A12" s="54"/>
      <c r="B12" s="22" t="s">
        <v>81</v>
      </c>
      <c r="C12" s="23" t="s">
        <v>82</v>
      </c>
      <c r="D12" s="72">
        <v>767</v>
      </c>
      <c r="E12" s="67">
        <v>844</v>
      </c>
      <c r="F12" s="12"/>
      <c r="G12" s="25"/>
      <c r="H12" s="8"/>
      <c r="I12" s="68"/>
      <c r="J12" s="69" t="s">
        <v>83</v>
      </c>
      <c r="K12" s="43"/>
      <c r="L12" s="69" t="s">
        <v>84</v>
      </c>
      <c r="M12" s="43">
        <v>70819</v>
      </c>
      <c r="N12" s="43"/>
      <c r="O12" s="70" t="s">
        <v>85</v>
      </c>
      <c r="P12" s="71"/>
    </row>
    <row r="13" s="74" customFormat="1">
      <c r="A13" s="75"/>
      <c r="B13" s="76" t="s">
        <v>86</v>
      </c>
      <c r="C13" s="77" t="s">
        <v>87</v>
      </c>
      <c r="D13" s="78">
        <v>1197</v>
      </c>
      <c r="E13" s="67">
        <v>1317</v>
      </c>
      <c r="F13" s="12"/>
      <c r="G13" s="79"/>
      <c r="H13" s="80"/>
      <c r="I13" s="81"/>
      <c r="J13" s="82"/>
      <c r="K13" s="83" t="s">
        <v>88</v>
      </c>
      <c r="L13" s="82"/>
      <c r="M13" s="83">
        <v>78890</v>
      </c>
      <c r="N13" s="83"/>
      <c r="O13" s="84" t="s">
        <v>89</v>
      </c>
      <c r="P13" s="85"/>
      <c r="R13" s="74" t="s">
        <v>90</v>
      </c>
    </row>
    <row r="14" s="86" customFormat="1">
      <c r="A14" s="87"/>
      <c r="B14" s="22" t="s">
        <v>91</v>
      </c>
      <c r="C14" s="23" t="s">
        <v>92</v>
      </c>
      <c r="D14" s="72">
        <v>851</v>
      </c>
      <c r="E14" s="67">
        <v>936</v>
      </c>
      <c r="F14" s="12"/>
      <c r="G14" s="25"/>
      <c r="H14" s="8"/>
      <c r="I14" s="68"/>
      <c r="J14" s="69"/>
      <c r="K14" s="43"/>
      <c r="L14" s="69" t="s">
        <v>93</v>
      </c>
      <c r="M14" s="43"/>
      <c r="N14" s="43"/>
      <c r="O14" s="70" t="s">
        <v>94</v>
      </c>
      <c r="P14" s="88"/>
      <c r="R14" s="86" t="s">
        <v>95</v>
      </c>
    </row>
    <row r="15" s="89" customFormat="1" ht="30">
      <c r="A15" s="90"/>
      <c r="B15" s="76" t="s">
        <v>96</v>
      </c>
      <c r="C15" s="76" t="s">
        <v>97</v>
      </c>
      <c r="D15" s="83"/>
      <c r="E15" s="67">
        <v>0</v>
      </c>
      <c r="F15" s="12"/>
      <c r="G15" s="79"/>
      <c r="H15" s="80"/>
      <c r="I15" s="81"/>
      <c r="J15" s="82" t="s">
        <v>98</v>
      </c>
      <c r="K15" s="83"/>
      <c r="L15" s="82"/>
      <c r="M15" s="83"/>
      <c r="N15" s="83"/>
      <c r="O15" s="84" t="s">
        <v>99</v>
      </c>
      <c r="P15" s="91"/>
      <c r="R15" s="89" t="s">
        <v>100</v>
      </c>
    </row>
    <row r="16" s="27" customFormat="1">
      <c r="A16" s="54"/>
      <c r="B16" s="22" t="s">
        <v>101</v>
      </c>
      <c r="C16" s="23" t="s">
        <v>102</v>
      </c>
      <c r="D16" s="72">
        <v>908</v>
      </c>
      <c r="E16" s="67">
        <v>999</v>
      </c>
      <c r="F16" s="12"/>
      <c r="G16" s="25"/>
      <c r="H16" s="8"/>
      <c r="I16" s="68"/>
      <c r="J16" s="69"/>
      <c r="K16" s="43" t="s">
        <v>103</v>
      </c>
      <c r="L16" s="69"/>
      <c r="M16" s="43"/>
      <c r="N16" s="43"/>
      <c r="O16" s="70" t="s">
        <v>104</v>
      </c>
      <c r="P16" s="71"/>
    </row>
    <row r="17" s="27" customFormat="1" ht="45">
      <c r="A17" s="54"/>
      <c r="B17" s="22" t="s">
        <v>105</v>
      </c>
      <c r="C17" s="23" t="s">
        <v>106</v>
      </c>
      <c r="D17" s="72">
        <v>929</v>
      </c>
      <c r="E17" s="67">
        <v>1022</v>
      </c>
      <c r="F17" s="12"/>
      <c r="G17" s="25"/>
      <c r="H17" s="8"/>
      <c r="I17" s="68" t="s">
        <v>107</v>
      </c>
      <c r="J17" s="69"/>
      <c r="K17" s="43"/>
      <c r="L17" s="69" t="s">
        <v>108</v>
      </c>
      <c r="M17" s="43"/>
      <c r="N17" s="43"/>
      <c r="O17" s="70" t="s">
        <v>109</v>
      </c>
      <c r="P17" s="71" t="s">
        <v>110</v>
      </c>
      <c r="R17" s="27" t="s">
        <v>111</v>
      </c>
    </row>
    <row r="18" s="27" customFormat="1" ht="30">
      <c r="A18" s="54"/>
      <c r="B18" s="22" t="s">
        <v>112</v>
      </c>
      <c r="C18" s="23" t="s">
        <v>113</v>
      </c>
      <c r="D18" s="72">
        <v>935</v>
      </c>
      <c r="E18" s="67">
        <v>1029</v>
      </c>
      <c r="F18" s="12"/>
      <c r="G18" s="25"/>
      <c r="H18" s="8"/>
      <c r="I18" s="68"/>
      <c r="J18" s="69" t="s">
        <v>114</v>
      </c>
      <c r="K18" s="43"/>
      <c r="L18" s="69" t="s">
        <v>115</v>
      </c>
      <c r="M18" s="43">
        <v>78803</v>
      </c>
      <c r="N18" s="43"/>
      <c r="O18" s="70" t="s">
        <v>116</v>
      </c>
      <c r="P18" s="71"/>
    </row>
    <row r="19" s="27" customFormat="1">
      <c r="A19" s="54"/>
      <c r="B19" s="22" t="s">
        <v>117</v>
      </c>
      <c r="C19" s="23" t="s">
        <v>118</v>
      </c>
      <c r="D19" s="72">
        <v>940</v>
      </c>
      <c r="E19" s="67">
        <v>1034</v>
      </c>
      <c r="F19" s="12"/>
      <c r="G19" s="25"/>
      <c r="H19" s="8"/>
      <c r="I19" s="68"/>
      <c r="J19" s="69"/>
      <c r="K19" s="43"/>
      <c r="L19" s="69"/>
      <c r="M19" s="43"/>
      <c r="N19" s="43"/>
      <c r="O19" s="70" t="s">
        <v>119</v>
      </c>
      <c r="P19" s="71">
        <v>517523</v>
      </c>
    </row>
    <row r="20" s="27" customFormat="1" ht="45">
      <c r="A20" s="54"/>
      <c r="B20" s="22" t="s">
        <v>120</v>
      </c>
      <c r="C20" s="23" t="s">
        <v>121</v>
      </c>
      <c r="D20" s="72">
        <v>956</v>
      </c>
      <c r="E20" s="67">
        <v>1052</v>
      </c>
      <c r="F20" s="12"/>
      <c r="G20" s="25"/>
      <c r="H20" s="8"/>
      <c r="I20" s="68"/>
      <c r="J20" s="69"/>
      <c r="K20" s="43"/>
      <c r="L20" s="69" t="s">
        <v>122</v>
      </c>
      <c r="M20" s="43">
        <v>80806</v>
      </c>
      <c r="N20" s="43"/>
      <c r="O20" s="70" t="s">
        <v>123</v>
      </c>
      <c r="P20" s="88" t="s">
        <v>124</v>
      </c>
      <c r="R20" s="27" t="s">
        <v>125</v>
      </c>
    </row>
    <row r="21" s="27" customFormat="1" ht="45">
      <c r="A21" s="54"/>
      <c r="B21" s="22" t="s">
        <v>126</v>
      </c>
      <c r="C21" s="23" t="s">
        <v>127</v>
      </c>
      <c r="D21" s="72">
        <v>971</v>
      </c>
      <c r="E21" s="67">
        <v>1068</v>
      </c>
      <c r="F21" s="12"/>
      <c r="G21" s="25"/>
      <c r="H21" s="8"/>
      <c r="I21" s="68" t="s">
        <v>128</v>
      </c>
      <c r="J21" s="69"/>
      <c r="K21" s="43"/>
      <c r="L21" s="69"/>
      <c r="M21" s="43" t="s">
        <v>129</v>
      </c>
      <c r="N21" s="43"/>
      <c r="O21" s="70" t="s">
        <v>130</v>
      </c>
      <c r="P21" s="88" t="s">
        <v>131</v>
      </c>
      <c r="R21" s="92" t="s">
        <v>132</v>
      </c>
    </row>
    <row r="22" s="27" customFormat="1">
      <c r="A22" s="54"/>
      <c r="B22" s="22" t="s">
        <v>133</v>
      </c>
      <c r="C22" s="23" t="s">
        <v>134</v>
      </c>
      <c r="D22" s="72">
        <v>987</v>
      </c>
      <c r="E22" s="67">
        <v>1086</v>
      </c>
      <c r="F22" s="12"/>
      <c r="G22" s="25"/>
      <c r="H22" s="8"/>
      <c r="I22" s="68"/>
      <c r="J22" s="69"/>
      <c r="K22" s="43"/>
      <c r="L22" s="69"/>
      <c r="M22" s="43"/>
      <c r="N22" s="43"/>
      <c r="O22" s="70"/>
      <c r="P22" s="71"/>
    </row>
    <row r="23" s="27" customFormat="1" ht="75">
      <c r="A23" s="54"/>
      <c r="B23" s="22" t="s">
        <v>135</v>
      </c>
      <c r="C23" s="23" t="s">
        <v>136</v>
      </c>
      <c r="D23" s="72">
        <v>1008</v>
      </c>
      <c r="E23" s="67">
        <v>1109</v>
      </c>
      <c r="F23" s="12"/>
      <c r="G23" s="25"/>
      <c r="H23" s="8"/>
      <c r="I23" s="68"/>
      <c r="J23" s="69" t="s">
        <v>137</v>
      </c>
      <c r="K23" s="43"/>
      <c r="L23" s="69" t="s">
        <v>138</v>
      </c>
      <c r="M23" s="43" t="s">
        <v>139</v>
      </c>
      <c r="N23" s="43"/>
      <c r="O23" s="70" t="s">
        <v>140</v>
      </c>
      <c r="P23" s="71">
        <v>8380145</v>
      </c>
    </row>
    <row r="24" s="27" customFormat="1">
      <c r="A24" s="54"/>
      <c r="B24" s="76" t="s">
        <v>141</v>
      </c>
      <c r="C24" s="77" t="s">
        <v>142</v>
      </c>
      <c r="D24" s="83"/>
      <c r="E24" s="67">
        <v>0</v>
      </c>
      <c r="F24" s="12"/>
      <c r="G24" s="25"/>
      <c r="H24" s="8"/>
      <c r="I24" s="68"/>
      <c r="J24" s="69"/>
      <c r="K24" s="43"/>
      <c r="L24" s="69"/>
      <c r="M24" s="43"/>
      <c r="N24" s="43"/>
      <c r="O24" s="93"/>
      <c r="P24" s="71"/>
    </row>
    <row r="25" s="94" customFormat="1">
      <c r="A25" s="95"/>
      <c r="B25" s="96" t="s">
        <v>143</v>
      </c>
      <c r="C25" s="97" t="s">
        <v>144</v>
      </c>
      <c r="D25" s="98">
        <v>1706</v>
      </c>
      <c r="E25" s="67">
        <v>1877</v>
      </c>
      <c r="F25" s="12"/>
      <c r="G25" s="99"/>
      <c r="H25" s="100"/>
      <c r="I25" s="101"/>
      <c r="J25" s="102"/>
      <c r="K25" s="103"/>
      <c r="L25" s="102"/>
      <c r="M25" s="103"/>
      <c r="N25" s="103"/>
      <c r="O25" s="104" t="s">
        <v>145</v>
      </c>
      <c r="P25" s="105"/>
      <c r="R25" s="94" t="s">
        <v>146</v>
      </c>
    </row>
    <row r="26" s="94" customFormat="1">
      <c r="A26" s="95"/>
      <c r="B26" s="96" t="s">
        <v>147</v>
      </c>
      <c r="C26" s="97" t="s">
        <v>148</v>
      </c>
      <c r="D26" s="98">
        <v>5917</v>
      </c>
      <c r="E26" s="67">
        <v>6509</v>
      </c>
      <c r="F26" s="12"/>
      <c r="G26" s="99"/>
      <c r="H26" s="100"/>
      <c r="I26" s="101"/>
      <c r="J26" s="102"/>
      <c r="K26" s="103"/>
      <c r="L26" s="102"/>
      <c r="M26" s="103"/>
      <c r="N26" s="103"/>
      <c r="O26" s="104"/>
      <c r="P26" s="106"/>
    </row>
    <row r="27" s="94" customFormat="1">
      <c r="A27" s="95"/>
      <c r="B27" s="96" t="s">
        <v>149</v>
      </c>
      <c r="C27" s="97" t="s">
        <v>150</v>
      </c>
      <c r="D27" s="98">
        <v>1943</v>
      </c>
      <c r="E27" s="67">
        <v>2137</v>
      </c>
      <c r="F27" s="12"/>
      <c r="G27" s="99"/>
      <c r="H27" s="100"/>
      <c r="I27" s="101"/>
      <c r="J27" s="102"/>
      <c r="K27" s="102"/>
      <c r="L27" s="102"/>
      <c r="M27" s="102"/>
      <c r="N27" s="102"/>
      <c r="O27" s="107" t="s">
        <v>151</v>
      </c>
      <c r="P27" s="102"/>
      <c r="R27" s="94" t="s">
        <v>146</v>
      </c>
    </row>
    <row r="28" s="74" customFormat="1">
      <c r="A28" s="75"/>
      <c r="B28" s="96" t="s">
        <v>152</v>
      </c>
      <c r="C28" s="97" t="s">
        <v>153</v>
      </c>
      <c r="D28" s="98">
        <v>14490</v>
      </c>
      <c r="E28" s="67">
        <v>15939</v>
      </c>
      <c r="F28" s="12"/>
      <c r="G28" s="79"/>
      <c r="H28" s="80"/>
      <c r="I28" s="101"/>
      <c r="J28" s="102"/>
      <c r="K28" s="102"/>
      <c r="L28" s="102"/>
      <c r="M28" s="102"/>
      <c r="N28" s="102"/>
      <c r="O28" s="107"/>
      <c r="P28" s="102"/>
    </row>
    <row r="29" s="27" customFormat="1">
      <c r="A29" s="54"/>
      <c r="B29" s="96" t="s">
        <v>154</v>
      </c>
      <c r="C29" s="97" t="s">
        <v>155</v>
      </c>
      <c r="D29" s="98">
        <v>10584</v>
      </c>
      <c r="E29" s="67">
        <v>11642</v>
      </c>
      <c r="F29" s="12"/>
      <c r="G29" s="99"/>
      <c r="H29" s="8"/>
      <c r="I29" s="101"/>
      <c r="J29" s="102"/>
      <c r="K29" s="102"/>
      <c r="L29" s="102"/>
      <c r="M29" s="102"/>
      <c r="N29" s="102" t="s">
        <v>156</v>
      </c>
      <c r="O29" s="107" t="s">
        <v>157</v>
      </c>
      <c r="P29" s="102"/>
    </row>
    <row r="30" s="94" customFormat="1">
      <c r="A30" s="95"/>
      <c r="B30" s="96" t="s">
        <v>158</v>
      </c>
      <c r="C30" s="97" t="s">
        <v>159</v>
      </c>
      <c r="D30" s="98">
        <v>13608</v>
      </c>
      <c r="E30" s="67">
        <v>14969</v>
      </c>
      <c r="F30" s="12"/>
      <c r="G30" s="99"/>
      <c r="H30" s="100"/>
      <c r="I30" s="101"/>
      <c r="J30" s="102"/>
      <c r="K30" s="102"/>
      <c r="L30" s="102"/>
      <c r="M30" s="102"/>
      <c r="N30" s="102" t="s">
        <v>160</v>
      </c>
      <c r="O30" s="107" t="s">
        <v>161</v>
      </c>
      <c r="P30" s="102"/>
    </row>
    <row r="31">
      <c r="B31" s="11"/>
      <c r="C31" s="8"/>
      <c r="D31" s="80"/>
      <c r="E31" s="80"/>
      <c r="F31" s="80"/>
      <c r="G31" s="108"/>
      <c r="I31" s="8"/>
      <c r="J31" s="9"/>
      <c r="K31" s="8"/>
      <c r="L31" s="9"/>
      <c r="M31" s="8"/>
      <c r="N31" s="8"/>
      <c r="P31" s="8"/>
      <c r="T31" s="8"/>
      <c r="U31" s="8"/>
      <c r="V31" s="8"/>
      <c r="W31" s="8"/>
    </row>
    <row r="32" s="27" customFormat="1" ht="31.5">
      <c r="A32" s="54"/>
      <c r="B32" s="15" t="s">
        <v>162</v>
      </c>
      <c r="C32" s="16"/>
      <c r="D32" s="16" t="s">
        <v>48</v>
      </c>
      <c r="E32" s="17" t="s">
        <v>49</v>
      </c>
      <c r="F32" s="109"/>
      <c r="G32" s="19"/>
      <c r="H32" s="109"/>
      <c r="I32" s="110" t="s">
        <v>50</v>
      </c>
      <c r="J32" s="111" t="s">
        <v>5</v>
      </c>
      <c r="K32" s="112" t="s">
        <v>51</v>
      </c>
      <c r="L32" s="111" t="s">
        <v>52</v>
      </c>
      <c r="M32" s="112" t="s">
        <v>53</v>
      </c>
      <c r="N32" s="112" t="s">
        <v>54</v>
      </c>
      <c r="O32" s="113"/>
      <c r="P32" s="63"/>
    </row>
    <row r="33" s="114" customFormat="1" ht="15.75">
      <c r="A33" s="54"/>
      <c r="B33" s="115" t="s">
        <v>163</v>
      </c>
      <c r="C33" s="116" t="s">
        <v>164</v>
      </c>
      <c r="D33" s="117">
        <v>578</v>
      </c>
      <c r="E33" s="67">
        <v>636</v>
      </c>
      <c r="F33" s="12"/>
      <c r="G33" s="19"/>
      <c r="H33" s="109"/>
      <c r="I33" s="118"/>
      <c r="J33" s="119" t="s">
        <v>165</v>
      </c>
      <c r="K33" s="120"/>
      <c r="L33" s="119" t="s">
        <v>166</v>
      </c>
      <c r="M33" s="120"/>
      <c r="N33" s="120">
        <v>3415547</v>
      </c>
      <c r="O33" s="121" t="s">
        <v>167</v>
      </c>
      <c r="P33" s="122"/>
      <c r="R33" s="114" t="s">
        <v>168</v>
      </c>
    </row>
    <row r="34" s="123" customFormat="1" ht="15.75">
      <c r="A34" s="95"/>
      <c r="B34" s="124" t="s">
        <v>169</v>
      </c>
      <c r="C34" s="125" t="s">
        <v>170</v>
      </c>
      <c r="D34" s="126">
        <v>494</v>
      </c>
      <c r="E34" s="67">
        <v>543</v>
      </c>
      <c r="F34" s="12"/>
      <c r="G34" s="19"/>
      <c r="H34" s="109"/>
      <c r="I34" s="118"/>
      <c r="J34" s="119"/>
      <c r="K34" s="120"/>
      <c r="L34" s="119"/>
      <c r="M34" s="120"/>
      <c r="N34" s="120" t="s">
        <v>171</v>
      </c>
      <c r="O34" s="127"/>
      <c r="P34" s="122"/>
    </row>
    <row r="35" s="27" customFormat="1" ht="15.75">
      <c r="A35" s="54"/>
      <c r="B35" s="76" t="s">
        <v>172</v>
      </c>
      <c r="C35" s="128" t="s">
        <v>173</v>
      </c>
      <c r="D35" s="83"/>
      <c r="E35" s="67">
        <v>0</v>
      </c>
      <c r="F35" s="12"/>
      <c r="G35" s="19"/>
      <c r="H35" s="109"/>
      <c r="I35" s="129"/>
      <c r="J35" s="130"/>
      <c r="K35" s="98" t="s">
        <v>174</v>
      </c>
      <c r="L35" s="130" t="s">
        <v>175</v>
      </c>
      <c r="M35" s="98"/>
      <c r="N35" s="98"/>
      <c r="O35" s="131"/>
      <c r="P35" s="132"/>
    </row>
    <row r="36" s="133" customFormat="1" ht="15.75">
      <c r="A36" s="54"/>
      <c r="B36" s="134" t="s">
        <v>176</v>
      </c>
      <c r="C36" s="135" t="s">
        <v>177</v>
      </c>
      <c r="D36" s="136">
        <v>588</v>
      </c>
      <c r="E36" s="67">
        <v>647</v>
      </c>
      <c r="F36" s="12"/>
      <c r="G36" s="19"/>
      <c r="H36" s="109"/>
      <c r="I36" s="137"/>
      <c r="J36" s="138" t="s">
        <v>178</v>
      </c>
      <c r="K36" s="139" t="s">
        <v>179</v>
      </c>
      <c r="L36" s="138"/>
      <c r="M36" s="139"/>
      <c r="N36" s="139">
        <v>3903652</v>
      </c>
      <c r="O36" s="140" t="s">
        <v>180</v>
      </c>
      <c r="P36" s="141"/>
      <c r="R36" s="133" t="s">
        <v>181</v>
      </c>
    </row>
    <row r="37" s="133" customFormat="1" ht="15.75">
      <c r="A37" s="54"/>
      <c r="B37" s="142" t="s">
        <v>182</v>
      </c>
      <c r="C37" s="143" t="s">
        <v>183</v>
      </c>
      <c r="D37" s="144">
        <v>499</v>
      </c>
      <c r="E37" s="67">
        <v>549</v>
      </c>
      <c r="F37" s="12"/>
      <c r="G37" s="19"/>
      <c r="H37" s="109"/>
      <c r="I37" s="137"/>
      <c r="J37" s="138"/>
      <c r="K37" s="139" t="s">
        <v>179</v>
      </c>
      <c r="L37" s="138"/>
      <c r="M37" s="139"/>
      <c r="N37" s="139">
        <v>3903652</v>
      </c>
      <c r="O37" s="145" t="s">
        <v>184</v>
      </c>
      <c r="P37" s="141"/>
      <c r="R37" s="133" t="s">
        <v>181</v>
      </c>
    </row>
    <row r="38" s="146" customFormat="1" ht="15.75">
      <c r="A38" s="54"/>
      <c r="B38" s="147" t="s">
        <v>185</v>
      </c>
      <c r="C38" s="148" t="s">
        <v>186</v>
      </c>
      <c r="D38" s="149">
        <v>599</v>
      </c>
      <c r="E38" s="67">
        <v>659</v>
      </c>
      <c r="F38" s="12"/>
      <c r="G38" s="19"/>
      <c r="H38" s="109"/>
      <c r="I38" s="150"/>
      <c r="J38" s="151" t="s">
        <v>187</v>
      </c>
      <c r="K38" s="152"/>
      <c r="L38" s="151"/>
      <c r="M38" s="152"/>
      <c r="N38" s="152">
        <v>5269284</v>
      </c>
      <c r="O38" s="153" t="s">
        <v>188</v>
      </c>
      <c r="P38" s="154"/>
      <c r="R38" s="146" t="s">
        <v>189</v>
      </c>
    </row>
    <row r="39" s="146" customFormat="1" ht="30">
      <c r="A39" s="54"/>
      <c r="B39" s="155" t="s">
        <v>190</v>
      </c>
      <c r="C39" s="156" t="s">
        <v>191</v>
      </c>
      <c r="D39" s="157">
        <v>510</v>
      </c>
      <c r="E39" s="67">
        <v>561</v>
      </c>
      <c r="F39" s="12"/>
      <c r="G39" s="19"/>
      <c r="H39" s="109"/>
      <c r="I39" s="158"/>
      <c r="J39" s="159"/>
      <c r="K39" s="160"/>
      <c r="L39" s="159"/>
      <c r="M39" s="160"/>
      <c r="N39" s="160">
        <v>5266140</v>
      </c>
      <c r="O39" s="161" t="s">
        <v>192</v>
      </c>
      <c r="P39" s="162"/>
    </row>
    <row r="40" s="27" customFormat="1" ht="15.75">
      <c r="A40" s="54"/>
      <c r="B40" s="22" t="s">
        <v>193</v>
      </c>
      <c r="C40" s="163" t="s">
        <v>194</v>
      </c>
      <c r="D40" s="103">
        <v>683</v>
      </c>
      <c r="E40" s="67">
        <v>751</v>
      </c>
      <c r="F40" s="12"/>
      <c r="G40" s="19"/>
      <c r="H40" s="109"/>
      <c r="I40" s="129"/>
      <c r="J40" s="130"/>
      <c r="K40" s="98"/>
      <c r="L40" s="130"/>
      <c r="M40" s="98"/>
      <c r="N40" s="98"/>
      <c r="O40" s="131"/>
      <c r="P40" s="132"/>
      <c r="R40" s="27" t="s">
        <v>195</v>
      </c>
    </row>
    <row r="41" s="27" customFormat="1" ht="15.75">
      <c r="A41" s="54"/>
      <c r="B41" s="22" t="s">
        <v>196</v>
      </c>
      <c r="C41" s="163" t="s">
        <v>197</v>
      </c>
      <c r="D41" s="103">
        <v>631</v>
      </c>
      <c r="E41" s="67">
        <v>694</v>
      </c>
      <c r="F41" s="12"/>
      <c r="G41" s="19"/>
      <c r="H41" s="109"/>
      <c r="I41" s="129"/>
      <c r="J41" s="130"/>
      <c r="K41" s="98"/>
      <c r="L41" s="130"/>
      <c r="M41" s="98"/>
      <c r="N41" s="98"/>
      <c r="O41" s="131" t="s">
        <v>198</v>
      </c>
      <c r="P41" s="132"/>
      <c r="R41" s="27" t="s">
        <v>199</v>
      </c>
    </row>
    <row r="42" s="27" customFormat="1" ht="45">
      <c r="A42" s="54"/>
      <c r="B42" s="164" t="s">
        <v>200</v>
      </c>
      <c r="C42" s="163" t="s">
        <v>201</v>
      </c>
      <c r="D42" s="103">
        <v>541</v>
      </c>
      <c r="E42" s="67">
        <v>595</v>
      </c>
      <c r="F42" s="12"/>
      <c r="G42" s="99"/>
      <c r="H42" s="8"/>
      <c r="I42" s="129"/>
      <c r="J42" s="130" t="s">
        <v>202</v>
      </c>
      <c r="K42" s="98"/>
      <c r="L42" s="130">
        <v>6152096108</v>
      </c>
      <c r="M42" s="98">
        <v>70819</v>
      </c>
      <c r="N42" s="98"/>
      <c r="O42" s="131"/>
      <c r="P42" s="132"/>
    </row>
    <row r="43" s="27" customFormat="1">
      <c r="A43" s="54"/>
      <c r="B43" s="164" t="s">
        <v>203</v>
      </c>
      <c r="C43" s="163" t="s">
        <v>204</v>
      </c>
      <c r="D43" s="103">
        <v>725</v>
      </c>
      <c r="E43" s="67">
        <v>798</v>
      </c>
      <c r="F43" s="12"/>
      <c r="G43" s="99"/>
      <c r="H43" s="8"/>
      <c r="I43" s="129" t="s">
        <v>205</v>
      </c>
      <c r="J43" s="130"/>
      <c r="K43" s="98"/>
      <c r="L43" s="130"/>
      <c r="M43" s="98"/>
      <c r="N43" s="98"/>
      <c r="O43" s="131"/>
      <c r="P43" s="132"/>
      <c r="R43" s="27" t="s">
        <v>206</v>
      </c>
    </row>
    <row r="44" s="27" customFormat="1">
      <c r="A44" s="54"/>
      <c r="B44" s="22" t="s">
        <v>207</v>
      </c>
      <c r="C44" s="163" t="s">
        <v>208</v>
      </c>
      <c r="D44" s="103">
        <v>557</v>
      </c>
      <c r="E44" s="67">
        <v>613</v>
      </c>
      <c r="F44" s="12"/>
      <c r="G44" s="99"/>
      <c r="H44" s="8"/>
      <c r="I44" s="129"/>
      <c r="J44" s="130"/>
      <c r="K44" s="98"/>
      <c r="L44" s="130"/>
      <c r="M44" s="98"/>
      <c r="N44" s="98" t="s">
        <v>209</v>
      </c>
      <c r="O44" s="131"/>
      <c r="P44" s="132"/>
    </row>
    <row r="45" s="74" customFormat="1">
      <c r="A45" s="75"/>
      <c r="B45" s="76" t="s">
        <v>210</v>
      </c>
      <c r="C45" s="128" t="s">
        <v>211</v>
      </c>
      <c r="D45" s="83"/>
      <c r="E45" s="67">
        <v>0</v>
      </c>
      <c r="F45" s="12"/>
      <c r="G45" s="79"/>
      <c r="H45" s="80"/>
      <c r="I45" s="165"/>
      <c r="J45" s="166"/>
      <c r="K45" s="78"/>
      <c r="L45" s="166"/>
      <c r="M45" s="78"/>
      <c r="N45" s="78">
        <v>4965120</v>
      </c>
      <c r="O45" s="167" t="s">
        <v>212</v>
      </c>
      <c r="P45" s="168"/>
    </row>
    <row r="46" s="27" customFormat="1" ht="30">
      <c r="A46" s="54"/>
      <c r="B46" s="22" t="s">
        <v>213</v>
      </c>
      <c r="C46" s="163" t="s">
        <v>214</v>
      </c>
      <c r="D46" s="103">
        <v>578</v>
      </c>
      <c r="E46" s="67">
        <v>636</v>
      </c>
      <c r="F46" s="12"/>
      <c r="G46" s="99"/>
      <c r="H46" s="8"/>
      <c r="I46" s="129"/>
      <c r="J46" s="130" t="s">
        <v>215</v>
      </c>
      <c r="K46" s="98"/>
      <c r="L46" s="130" t="s">
        <v>115</v>
      </c>
      <c r="M46" s="98">
        <v>78803</v>
      </c>
      <c r="N46" s="98"/>
      <c r="O46" s="131"/>
      <c r="P46" s="132"/>
    </row>
    <row r="47" s="74" customFormat="1">
      <c r="A47" s="75"/>
      <c r="B47" s="76" t="s">
        <v>216</v>
      </c>
      <c r="C47" s="128" t="s">
        <v>217</v>
      </c>
      <c r="D47" s="83"/>
      <c r="E47" s="67">
        <v>0</v>
      </c>
      <c r="F47" s="12"/>
      <c r="G47" s="79"/>
      <c r="H47" s="80"/>
      <c r="I47" s="165"/>
      <c r="J47" s="166"/>
      <c r="K47" s="78"/>
      <c r="L47" s="166"/>
      <c r="M47" s="78"/>
      <c r="N47" s="78">
        <v>4965123</v>
      </c>
      <c r="O47" s="167" t="s">
        <v>218</v>
      </c>
      <c r="P47" s="168"/>
    </row>
    <row r="48" s="27" customFormat="1" ht="45">
      <c r="A48" s="54"/>
      <c r="B48" s="22" t="s">
        <v>219</v>
      </c>
      <c r="C48" s="163" t="s">
        <v>220</v>
      </c>
      <c r="D48" s="103">
        <v>609</v>
      </c>
      <c r="E48" s="67">
        <v>670</v>
      </c>
      <c r="F48" s="12"/>
      <c r="G48" s="99"/>
      <c r="H48" s="8"/>
      <c r="I48" s="169"/>
      <c r="J48" s="170" t="s">
        <v>221</v>
      </c>
      <c r="K48" s="171"/>
      <c r="L48" s="170">
        <v>6154081152</v>
      </c>
      <c r="M48" s="171" t="s">
        <v>222</v>
      </c>
      <c r="N48" s="171"/>
      <c r="O48" s="172" t="s">
        <v>223</v>
      </c>
      <c r="P48" s="173"/>
    </row>
    <row r="49">
      <c r="B49" s="11"/>
      <c r="C49" s="8"/>
      <c r="D49" s="8"/>
      <c r="E49" s="8"/>
      <c r="F49" s="8"/>
      <c r="G49" s="33"/>
      <c r="I49" s="8"/>
      <c r="J49" s="9"/>
      <c r="K49" s="8"/>
      <c r="L49" s="9"/>
      <c r="M49" s="8"/>
      <c r="N49" s="8"/>
      <c r="P49" s="8"/>
      <c r="T49" s="8"/>
      <c r="U49" s="8"/>
      <c r="V49" s="8"/>
      <c r="W49" s="8"/>
    </row>
    <row r="50" s="27" customFormat="1" ht="31.5">
      <c r="A50" s="54"/>
      <c r="B50" s="34" t="s">
        <v>224</v>
      </c>
      <c r="C50" s="35"/>
      <c r="D50" s="57" t="s">
        <v>48</v>
      </c>
      <c r="E50" s="58" t="s">
        <v>49</v>
      </c>
      <c r="F50" s="18"/>
      <c r="G50" s="19"/>
      <c r="H50" s="8"/>
      <c r="I50" s="110" t="s">
        <v>50</v>
      </c>
      <c r="J50" s="111" t="s">
        <v>5</v>
      </c>
      <c r="K50" s="112" t="s">
        <v>51</v>
      </c>
      <c r="L50" s="111" t="s">
        <v>52</v>
      </c>
      <c r="M50" s="112" t="s">
        <v>53</v>
      </c>
      <c r="N50" s="112" t="s">
        <v>54</v>
      </c>
      <c r="O50" s="62"/>
      <c r="P50" s="63"/>
      <c r="T50" s="8"/>
      <c r="U50" s="8"/>
      <c r="V50" s="8"/>
      <c r="W50" s="8"/>
      <c r="X50" s="8"/>
      <c r="Y50" s="8"/>
      <c r="Z50" s="8"/>
      <c r="AA50" s="8"/>
      <c r="AB50" s="8"/>
    </row>
    <row r="51" s="27" customFormat="1" ht="45">
      <c r="A51" s="54"/>
      <c r="B51" s="22" t="s">
        <v>225</v>
      </c>
      <c r="C51" s="23" t="s">
        <v>226</v>
      </c>
      <c r="D51" s="72">
        <v>389</v>
      </c>
      <c r="E51" s="67">
        <v>428</v>
      </c>
      <c r="F51" s="12"/>
      <c r="G51" s="25"/>
      <c r="H51" s="8"/>
      <c r="I51" s="68"/>
      <c r="J51" s="69" t="s">
        <v>227</v>
      </c>
      <c r="K51" s="43"/>
      <c r="L51" s="69">
        <v>6152096108</v>
      </c>
      <c r="M51" s="43">
        <v>70819</v>
      </c>
      <c r="N51" s="43"/>
      <c r="O51" s="70"/>
      <c r="P51" s="24"/>
      <c r="T51" s="8"/>
      <c r="U51" s="8"/>
      <c r="V51" s="8"/>
      <c r="W51" s="8"/>
      <c r="X51" s="8"/>
      <c r="Y51" s="8"/>
      <c r="Z51" s="8"/>
      <c r="AA51" s="8"/>
      <c r="AB51" s="8"/>
    </row>
    <row r="52" s="27" customFormat="1">
      <c r="A52" s="54"/>
      <c r="B52" s="22" t="s">
        <v>228</v>
      </c>
      <c r="C52" s="23" t="s">
        <v>229</v>
      </c>
      <c r="D52" s="72">
        <v>410</v>
      </c>
      <c r="E52" s="67">
        <v>451</v>
      </c>
      <c r="F52" s="12"/>
      <c r="G52" s="25"/>
      <c r="H52" s="8"/>
      <c r="I52" s="68"/>
      <c r="J52" s="69" t="s">
        <v>230</v>
      </c>
      <c r="K52" s="43"/>
      <c r="L52" s="69">
        <v>6154009126</v>
      </c>
      <c r="M52" s="43">
        <v>78803</v>
      </c>
      <c r="N52" s="43"/>
      <c r="O52" s="70"/>
      <c r="P52" s="24"/>
      <c r="T52" s="8"/>
      <c r="U52" s="8"/>
      <c r="V52" s="8"/>
      <c r="W52" s="8"/>
      <c r="X52" s="8"/>
      <c r="Y52" s="8"/>
      <c r="Z52" s="8"/>
      <c r="AA52" s="8"/>
      <c r="AB52" s="8"/>
    </row>
    <row r="53" s="27" customFormat="1" ht="45">
      <c r="A53" s="54"/>
      <c r="B53" s="22" t="s">
        <v>231</v>
      </c>
      <c r="C53" s="23" t="s">
        <v>232</v>
      </c>
      <c r="D53" s="72">
        <v>431</v>
      </c>
      <c r="E53" s="67">
        <v>474</v>
      </c>
      <c r="F53" s="12"/>
      <c r="G53" s="25"/>
      <c r="H53" s="8"/>
      <c r="I53" s="68"/>
      <c r="J53" s="69" t="s">
        <v>221</v>
      </c>
      <c r="K53" s="43"/>
      <c r="L53" s="69">
        <v>6154081152</v>
      </c>
      <c r="M53" s="43" t="s">
        <v>222</v>
      </c>
      <c r="N53" s="43"/>
      <c r="O53" s="70" t="s">
        <v>223</v>
      </c>
      <c r="P53" s="24"/>
      <c r="T53" s="8"/>
      <c r="U53" s="8"/>
      <c r="V53" s="8"/>
      <c r="W53" s="8"/>
      <c r="X53" s="8"/>
      <c r="Y53" s="8"/>
      <c r="Z53" s="8"/>
      <c r="AA53" s="8"/>
      <c r="AB53" s="8"/>
    </row>
    <row r="54">
      <c r="B54" s="30"/>
      <c r="C54" s="174"/>
      <c r="D54" s="175"/>
      <c r="E54" s="176"/>
      <c r="I54" s="177"/>
      <c r="J54" s="178"/>
      <c r="K54" s="179"/>
      <c r="L54" s="178"/>
      <c r="M54" s="179"/>
      <c r="N54" s="179"/>
      <c r="O54" s="180"/>
      <c r="P54" s="32"/>
      <c r="T54" s="8"/>
      <c r="U54" s="8"/>
      <c r="V54" s="8"/>
      <c r="W54" s="8"/>
    </row>
    <row r="55">
      <c r="B55" s="11"/>
      <c r="C55" s="8"/>
      <c r="D55" s="8"/>
      <c r="E55" s="8"/>
      <c r="F55" s="8"/>
      <c r="G55" s="33"/>
      <c r="I55" s="8"/>
      <c r="J55" s="9"/>
      <c r="K55" s="8"/>
      <c r="L55" s="9"/>
      <c r="M55" s="8"/>
      <c r="N55" s="8"/>
      <c r="P55" s="8"/>
      <c r="T55" s="8"/>
      <c r="U55" s="8"/>
      <c r="V55" s="8"/>
      <c r="W55" s="8"/>
    </row>
    <row r="57" s="21" customFormat="1">
      <c r="A57" s="181"/>
      <c r="B57" s="11"/>
      <c r="C57" s="12" t="s">
        <v>233</v>
      </c>
      <c r="D57" s="12"/>
      <c r="E57" s="12"/>
      <c r="F57" s="12"/>
      <c r="G57" s="25"/>
      <c r="H57" s="8"/>
      <c r="I57" s="12"/>
      <c r="J57" s="44"/>
      <c r="K57" s="12"/>
      <c r="L57" s="44"/>
      <c r="M57" s="12"/>
      <c r="N57" s="12"/>
      <c r="O57" s="10"/>
      <c r="P57" s="12"/>
      <c r="Q57" s="12"/>
      <c r="R57" s="12"/>
      <c r="T57" s="181"/>
      <c r="U57" s="181"/>
      <c r="V57" s="8"/>
      <c r="W57" s="8"/>
      <c r="X57" s="8"/>
      <c r="Y57" s="8"/>
    </row>
    <row r="113">
      <c r="Q113" s="12"/>
      <c r="R113" s="12"/>
    </row>
    <row r="169">
      <c r="B169" s="182"/>
      <c r="C169" s="12"/>
      <c r="D169" s="8"/>
      <c r="E169" s="8"/>
      <c r="F169" s="8"/>
      <c r="G169" s="33"/>
      <c r="I169" s="8"/>
      <c r="J169" s="9"/>
      <c r="K169" s="8"/>
      <c r="L169" s="9"/>
      <c r="M169" s="8"/>
      <c r="N169" s="8"/>
      <c r="P169" s="8"/>
      <c r="T169" s="8"/>
    </row>
    <row r="170">
      <c r="B170" s="183"/>
      <c r="C170" s="12"/>
      <c r="D170" s="8"/>
      <c r="E170" s="8"/>
      <c r="F170" s="8"/>
      <c r="G170" s="33"/>
      <c r="I170" s="8"/>
      <c r="J170" s="9"/>
      <c r="K170" s="8"/>
      <c r="L170" s="9"/>
      <c r="M170" s="8"/>
      <c r="N170" s="8"/>
      <c r="P170" s="8"/>
      <c r="T170" s="8"/>
    </row>
    <row r="171">
      <c r="B171" s="183"/>
      <c r="C171" s="12"/>
      <c r="D171" s="8"/>
      <c r="E171" s="8"/>
      <c r="F171" s="8"/>
      <c r="G171" s="33"/>
      <c r="I171" s="8"/>
      <c r="J171" s="9"/>
      <c r="K171" s="8"/>
      <c r="L171" s="9"/>
      <c r="M171" s="8"/>
      <c r="N171" s="8"/>
      <c r="P171" s="8"/>
      <c r="T171" s="8"/>
    </row>
    <row r="172">
      <c r="B172" s="183"/>
      <c r="C172" s="12"/>
      <c r="D172" s="8"/>
      <c r="E172" s="8"/>
      <c r="F172" s="8"/>
      <c r="G172" s="33"/>
      <c r="I172" s="8"/>
      <c r="J172" s="9"/>
      <c r="K172" s="8"/>
      <c r="L172" s="9"/>
      <c r="M172" s="8"/>
      <c r="N172" s="8"/>
      <c r="P172" s="8"/>
      <c r="T172" s="8"/>
    </row>
    <row r="173">
      <c r="B173" s="183"/>
      <c r="C173" s="12"/>
      <c r="D173" s="8"/>
      <c r="E173" s="8"/>
      <c r="F173" s="8"/>
      <c r="G173" s="33"/>
      <c r="I173" s="8"/>
      <c r="J173" s="9"/>
      <c r="K173" s="8"/>
      <c r="L173" s="9"/>
      <c r="M173" s="8"/>
      <c r="N173" s="8"/>
      <c r="P173" s="8"/>
      <c r="T173" s="8"/>
    </row>
    <row r="174">
      <c r="B174" s="183"/>
      <c r="C174" s="12"/>
      <c r="D174" s="8"/>
      <c r="E174" s="8"/>
      <c r="F174" s="8"/>
      <c r="G174" s="33"/>
      <c r="I174" s="8"/>
      <c r="J174" s="9"/>
      <c r="K174" s="8"/>
      <c r="L174" s="9"/>
      <c r="M174" s="8"/>
      <c r="N174" s="8"/>
      <c r="P174" s="8"/>
      <c r="T174" s="8"/>
    </row>
    <row r="175">
      <c r="B175" s="183"/>
      <c r="C175" s="12"/>
      <c r="D175" s="8"/>
      <c r="E175" s="8"/>
      <c r="F175" s="8"/>
      <c r="G175" s="33"/>
      <c r="I175" s="8"/>
      <c r="J175" s="9"/>
      <c r="K175" s="8"/>
      <c r="L175" s="9"/>
      <c r="M175" s="8"/>
      <c r="N175" s="8"/>
      <c r="P175" s="8"/>
      <c r="T175" s="8"/>
    </row>
    <row r="176">
      <c r="B176" s="183"/>
      <c r="C176" s="12"/>
      <c r="D176" s="8"/>
      <c r="E176" s="8"/>
      <c r="F176" s="8"/>
      <c r="G176" s="33"/>
      <c r="I176" s="8"/>
      <c r="J176" s="9"/>
      <c r="K176" s="8"/>
      <c r="L176" s="9"/>
      <c r="M176" s="8"/>
      <c r="N176" s="8"/>
      <c r="P176" s="8"/>
      <c r="T176" s="8"/>
    </row>
    <row r="177">
      <c r="B177" s="183"/>
      <c r="C177" s="12"/>
      <c r="D177" s="8"/>
      <c r="E177" s="8"/>
      <c r="F177" s="8"/>
      <c r="G177" s="33"/>
      <c r="I177" s="8"/>
      <c r="J177" s="9"/>
      <c r="K177" s="8"/>
      <c r="L177" s="9"/>
      <c r="M177" s="8"/>
      <c r="N177" s="8"/>
      <c r="P177" s="8"/>
      <c r="T177" s="8"/>
    </row>
    <row r="178">
      <c r="B178" s="183"/>
      <c r="C178" s="12"/>
      <c r="D178" s="8"/>
      <c r="E178" s="8"/>
      <c r="F178" s="8"/>
      <c r="G178" s="33"/>
      <c r="I178" s="8"/>
      <c r="J178" s="9"/>
      <c r="K178" s="8"/>
      <c r="L178" s="9"/>
      <c r="M178" s="8"/>
      <c r="N178" s="8"/>
      <c r="P178" s="8"/>
      <c r="T178" s="8"/>
    </row>
    <row r="179">
      <c r="B179" s="183"/>
      <c r="C179" s="12"/>
      <c r="D179" s="8"/>
      <c r="E179" s="8"/>
      <c r="F179" s="8"/>
      <c r="G179" s="33"/>
      <c r="I179" s="8"/>
      <c r="J179" s="9"/>
      <c r="K179" s="8"/>
      <c r="L179" s="9"/>
      <c r="M179" s="8"/>
      <c r="N179" s="8"/>
      <c r="P179" s="8"/>
      <c r="T179" s="8"/>
    </row>
    <row r="180">
      <c r="B180" s="183"/>
      <c r="C180" s="12"/>
      <c r="D180" s="8"/>
      <c r="E180" s="8"/>
      <c r="F180" s="8"/>
      <c r="G180" s="33"/>
      <c r="I180" s="8"/>
      <c r="J180" s="9"/>
      <c r="K180" s="8"/>
      <c r="L180" s="9"/>
      <c r="M180" s="8"/>
      <c r="N180" s="8"/>
      <c r="P180" s="8"/>
      <c r="T180" s="8"/>
    </row>
    <row r="181">
      <c r="B181" s="183"/>
      <c r="C181" s="12"/>
      <c r="D181" s="8"/>
      <c r="E181" s="8"/>
      <c r="F181" s="8"/>
      <c r="G181" s="33"/>
      <c r="I181" s="8"/>
      <c r="J181" s="9"/>
      <c r="K181" s="8"/>
      <c r="L181" s="9"/>
      <c r="M181" s="8"/>
      <c r="N181" s="8"/>
      <c r="P181" s="8"/>
      <c r="T181" s="8"/>
    </row>
    <row r="182">
      <c r="B182" s="183"/>
      <c r="C182" s="12"/>
      <c r="D182" s="8"/>
      <c r="E182" s="8"/>
      <c r="F182" s="8"/>
      <c r="G182" s="33"/>
      <c r="I182" s="8"/>
      <c r="J182" s="9"/>
      <c r="K182" s="8"/>
      <c r="L182" s="9"/>
      <c r="M182" s="8"/>
      <c r="N182" s="8"/>
      <c r="P182" s="8"/>
      <c r="T182" s="8"/>
    </row>
    <row r="183">
      <c r="B183" s="183"/>
      <c r="C183" s="12"/>
      <c r="D183" s="8"/>
      <c r="E183" s="8"/>
      <c r="F183" s="8"/>
      <c r="G183" s="33"/>
      <c r="I183" s="8"/>
      <c r="J183" s="9"/>
      <c r="K183" s="8"/>
      <c r="L183" s="9"/>
      <c r="M183" s="8"/>
      <c r="N183" s="8"/>
      <c r="P183" s="8"/>
      <c r="T183" s="8"/>
    </row>
    <row r="184">
      <c r="B184" s="183"/>
      <c r="C184" s="12"/>
      <c r="D184" s="8"/>
      <c r="E184" s="8"/>
      <c r="F184" s="8"/>
      <c r="G184" s="33"/>
      <c r="I184" s="8"/>
      <c r="J184" s="9"/>
      <c r="K184" s="8"/>
      <c r="L184" s="9"/>
      <c r="M184" s="8"/>
      <c r="N184" s="8"/>
      <c r="P184" s="8"/>
      <c r="T184" s="8"/>
    </row>
    <row r="185">
      <c r="B185" s="183"/>
      <c r="C185" s="12"/>
      <c r="D185" s="8"/>
      <c r="E185" s="8"/>
      <c r="F185" s="8"/>
      <c r="G185" s="33"/>
      <c r="I185" s="8"/>
      <c r="J185" s="9"/>
      <c r="K185" s="8"/>
      <c r="L185" s="9"/>
      <c r="M185" s="8"/>
      <c r="N185" s="8"/>
      <c r="P185" s="8"/>
      <c r="T185" s="8"/>
    </row>
    <row r="186">
      <c r="B186" s="183"/>
      <c r="C186" s="12"/>
      <c r="D186" s="8"/>
      <c r="E186" s="8"/>
      <c r="F186" s="8"/>
      <c r="G186" s="33"/>
      <c r="I186" s="8"/>
      <c r="J186" s="9"/>
      <c r="K186" s="8"/>
      <c r="L186" s="9"/>
      <c r="M186" s="8"/>
      <c r="N186" s="8"/>
      <c r="P186" s="8"/>
      <c r="T186" s="8"/>
    </row>
    <row r="187">
      <c r="B187" s="183"/>
      <c r="C187" s="12"/>
      <c r="D187" s="8"/>
      <c r="E187" s="8"/>
      <c r="F187" s="8"/>
      <c r="G187" s="33"/>
      <c r="I187" s="8"/>
      <c r="J187" s="9"/>
      <c r="K187" s="8"/>
      <c r="L187" s="9"/>
      <c r="M187" s="8"/>
      <c r="N187" s="8"/>
      <c r="P187" s="8"/>
      <c r="T187" s="8"/>
    </row>
    <row r="188">
      <c r="B188" s="183"/>
      <c r="C188" s="12"/>
      <c r="D188" s="8"/>
      <c r="E188" s="8"/>
      <c r="F188" s="8"/>
      <c r="G188" s="33"/>
      <c r="I188" s="8"/>
      <c r="J188" s="9"/>
      <c r="K188" s="8"/>
      <c r="L188" s="9"/>
      <c r="M188" s="8"/>
      <c r="N188" s="8"/>
      <c r="P188" s="8"/>
      <c r="T188" s="8"/>
    </row>
    <row r="189">
      <c r="B189" s="183"/>
      <c r="C189" s="12"/>
      <c r="D189" s="8"/>
      <c r="E189" s="8"/>
      <c r="F189" s="8"/>
      <c r="G189" s="33"/>
      <c r="I189" s="8"/>
      <c r="J189" s="9"/>
      <c r="K189" s="8"/>
      <c r="L189" s="9"/>
      <c r="M189" s="8"/>
      <c r="N189" s="8"/>
      <c r="P189" s="8"/>
      <c r="T189" s="8"/>
    </row>
    <row r="190">
      <c r="B190" s="183"/>
      <c r="C190" s="12"/>
      <c r="D190" s="8"/>
      <c r="E190" s="8"/>
      <c r="F190" s="8"/>
      <c r="G190" s="33"/>
      <c r="I190" s="8"/>
      <c r="J190" s="9"/>
      <c r="K190" s="8"/>
      <c r="L190" s="9"/>
      <c r="M190" s="8"/>
      <c r="N190" s="8"/>
      <c r="P190" s="8"/>
      <c r="T190" s="8"/>
    </row>
    <row r="191">
      <c r="B191" s="183"/>
      <c r="C191" s="12"/>
      <c r="D191" s="8"/>
      <c r="E191" s="8"/>
      <c r="F191" s="8"/>
      <c r="G191" s="33"/>
      <c r="I191" s="8"/>
      <c r="J191" s="9"/>
      <c r="K191" s="8"/>
      <c r="L191" s="9"/>
      <c r="M191" s="8"/>
      <c r="N191" s="8"/>
      <c r="P191" s="8"/>
      <c r="T191" s="8"/>
    </row>
    <row r="192">
      <c r="B192" s="183"/>
      <c r="C192" s="12"/>
      <c r="D192" s="8"/>
      <c r="E192" s="8"/>
      <c r="F192" s="8"/>
      <c r="G192" s="33"/>
      <c r="I192" s="8"/>
      <c r="J192" s="9"/>
      <c r="K192" s="8"/>
      <c r="L192" s="9"/>
      <c r="M192" s="8"/>
      <c r="N192" s="8"/>
      <c r="P192" s="8"/>
      <c r="T192" s="8"/>
    </row>
    <row r="193">
      <c r="B193" s="183"/>
      <c r="C193" s="12"/>
      <c r="D193" s="8"/>
      <c r="E193" s="8"/>
      <c r="F193" s="8"/>
      <c r="G193" s="33"/>
      <c r="I193" s="8"/>
      <c r="J193" s="9"/>
      <c r="K193" s="8"/>
      <c r="L193" s="9"/>
      <c r="M193" s="8"/>
      <c r="N193" s="8"/>
      <c r="P193" s="8"/>
      <c r="T193" s="8"/>
    </row>
    <row r="194">
      <c r="B194" s="183"/>
      <c r="C194" s="12"/>
      <c r="D194" s="8"/>
      <c r="E194" s="8"/>
      <c r="F194" s="8"/>
      <c r="G194" s="33"/>
      <c r="I194" s="8"/>
      <c r="J194" s="9"/>
      <c r="K194" s="8"/>
      <c r="L194" s="9"/>
      <c r="M194" s="8"/>
      <c r="N194" s="8"/>
      <c r="P194" s="8"/>
      <c r="T194" s="8"/>
    </row>
    <row r="195">
      <c r="B195" s="183"/>
      <c r="C195" s="12"/>
      <c r="D195" s="8"/>
      <c r="E195" s="8"/>
      <c r="F195" s="8"/>
      <c r="G195" s="33"/>
      <c r="I195" s="8"/>
      <c r="J195" s="9"/>
      <c r="K195" s="8"/>
      <c r="L195" s="9"/>
      <c r="M195" s="8"/>
      <c r="N195" s="8"/>
      <c r="P195" s="8"/>
      <c r="T195" s="8"/>
    </row>
    <row r="196">
      <c r="B196" s="183"/>
      <c r="C196" s="12"/>
      <c r="D196" s="8"/>
      <c r="E196" s="8"/>
      <c r="F196" s="8"/>
      <c r="G196" s="33"/>
      <c r="I196" s="8"/>
      <c r="J196" s="9"/>
      <c r="K196" s="8"/>
      <c r="L196" s="9"/>
      <c r="M196" s="8"/>
      <c r="N196" s="8"/>
      <c r="P196" s="8"/>
      <c r="T196" s="8"/>
    </row>
    <row r="197">
      <c r="B197" s="183"/>
      <c r="C197" s="12"/>
      <c r="D197" s="8"/>
      <c r="E197" s="8"/>
      <c r="F197" s="8"/>
      <c r="G197" s="33"/>
      <c r="I197" s="8"/>
      <c r="J197" s="9"/>
      <c r="K197" s="8"/>
      <c r="L197" s="9"/>
      <c r="M197" s="8"/>
      <c r="N197" s="8"/>
      <c r="P197" s="8"/>
      <c r="T197" s="8"/>
    </row>
    <row r="198">
      <c r="B198" s="183"/>
      <c r="C198" s="12"/>
      <c r="D198" s="8"/>
      <c r="E198" s="8"/>
      <c r="F198" s="8"/>
      <c r="G198" s="33"/>
      <c r="I198" s="8"/>
      <c r="J198" s="9"/>
      <c r="K198" s="8"/>
      <c r="L198" s="9"/>
      <c r="M198" s="8"/>
      <c r="N198" s="8"/>
      <c r="P198" s="8"/>
      <c r="T198" s="8"/>
    </row>
    <row r="199">
      <c r="B199" s="183"/>
      <c r="C199" s="12"/>
      <c r="D199" s="8"/>
      <c r="E199" s="8"/>
      <c r="F199" s="8"/>
      <c r="G199" s="33"/>
      <c r="I199" s="8"/>
      <c r="J199" s="9"/>
      <c r="K199" s="8"/>
      <c r="L199" s="9"/>
      <c r="M199" s="8"/>
      <c r="N199" s="8"/>
      <c r="P199" s="8"/>
      <c r="T199" s="8"/>
    </row>
    <row r="200">
      <c r="B200" s="183"/>
      <c r="C200" s="12"/>
      <c r="D200" s="8"/>
      <c r="E200" s="8"/>
      <c r="F200" s="8"/>
      <c r="G200" s="33"/>
      <c r="I200" s="8"/>
      <c r="J200" s="9"/>
      <c r="K200" s="8"/>
      <c r="L200" s="9"/>
      <c r="M200" s="8"/>
      <c r="N200" s="8"/>
      <c r="P200" s="8"/>
      <c r="T200" s="8"/>
    </row>
    <row r="204">
      <c r="C204" s="9" t="s">
        <v>234</v>
      </c>
    </row>
    <row r="205">
      <c r="C205" s="184" t="s">
        <v>235</v>
      </c>
    </row>
    <row r="206">
      <c r="C206" s="185" t="s">
        <v>236</v>
      </c>
    </row>
  </sheetData>
  <mergeCells count="4">
    <mergeCell ref="B2:D2"/>
    <mergeCell ref="B5:C5"/>
    <mergeCell ref="B32:C32"/>
    <mergeCell ref="B50:C50"/>
  </mergeCells>
  <hyperlinks>
    <hyperlink r:id="rId1" ref="C205"/>
    <hyperlink r:id="rId2" ref="C206"/>
  </hyperlinks>
  <printOptions headings="0" gridLines="0"/>
  <pageMargins left="0.25" right="0.25" top="0.75" bottom="0.75" header="0.29999999999999999" footer="0.29999999999999999"/>
  <pageSetup paperSize="9" scale="15" fitToWidth="1" fitToHeight="0" pageOrder="downThenOver" orientation="portrait" usePrinterDefaults="1" blackAndWhite="0" draft="0" cellComments="none" useFirstPageNumber="0" errors="displayed" horizontalDpi="600" verticalDpi="300" copies="1"/>
  <headerFooter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2" zoomScale="100" workbookViewId="0">
      <selection activeCell="T13" activeCellId="0" sqref="T13"/>
    </sheetView>
  </sheetViews>
  <sheetFormatPr defaultRowHeight="15"/>
  <cols>
    <col bestFit="1" customWidth="1" min="2" max="2" width="14.5703125"/>
    <col customWidth="1" min="3" max="3" width="26.5703125"/>
    <col bestFit="1" customWidth="1" min="4" max="5" width="12.42578125"/>
    <col bestFit="1" customWidth="1" min="6" max="6" width="2"/>
    <col customWidth="1" min="7" max="8" width="2"/>
    <col customWidth="1" min="9" max="9" width="11.7109375"/>
    <col customWidth="1" min="10" max="10" width="24.5703125"/>
    <col bestFit="1" customWidth="1" min="11" max="11" width="8"/>
    <col customWidth="1" min="13" max="13" width="9.140625"/>
    <col customWidth="1" min="14" max="14" width="10.140625"/>
    <col customWidth="1" min="15" max="15" width="31.28515625"/>
    <col customWidth="1" min="18" max="18" width="26.5703125"/>
  </cols>
  <sheetData>
    <row r="2" s="11" customFormat="1" ht="31.5">
      <c r="A2" s="14"/>
      <c r="B2" s="186"/>
      <c r="C2" s="187" t="s">
        <v>237</v>
      </c>
      <c r="D2" s="57" t="s">
        <v>48</v>
      </c>
      <c r="E2" s="58" t="s">
        <v>49</v>
      </c>
      <c r="F2" s="18"/>
      <c r="G2" s="188"/>
      <c r="H2" s="8"/>
      <c r="I2" s="149" t="s">
        <v>53</v>
      </c>
      <c r="J2" s="149" t="s">
        <v>51</v>
      </c>
      <c r="K2" s="12"/>
      <c r="L2" s="44"/>
      <c r="M2" s="12"/>
      <c r="N2" s="12"/>
      <c r="O2" s="10"/>
      <c r="P2" s="12"/>
      <c r="Q2" s="12"/>
      <c r="R2" s="12"/>
      <c r="U2" s="1"/>
      <c r="V2" s="8"/>
      <c r="W2" s="8"/>
      <c r="X2" s="8"/>
      <c r="Y2" s="8"/>
    </row>
    <row r="3" s="8" customFormat="1">
      <c r="A3" s="21"/>
      <c r="B3" s="37" t="s">
        <v>238</v>
      </c>
      <c r="C3" s="23" t="s">
        <v>239</v>
      </c>
      <c r="D3" s="189">
        <v>422</v>
      </c>
      <c r="E3" s="67">
        <v>464</v>
      </c>
      <c r="F3" s="12"/>
      <c r="G3" s="190"/>
      <c r="I3" s="191">
        <v>99852</v>
      </c>
      <c r="J3" s="69"/>
      <c r="K3" s="12"/>
      <c r="L3" s="44"/>
      <c r="M3" s="12"/>
      <c r="N3" s="12"/>
      <c r="O3" s="10"/>
      <c r="P3" s="12"/>
      <c r="Q3" s="12"/>
      <c r="R3" s="12"/>
      <c r="U3" s="181"/>
    </row>
    <row r="4" s="8" customFormat="1">
      <c r="A4" s="21"/>
      <c r="B4" s="37" t="s">
        <v>240</v>
      </c>
      <c r="C4" s="23" t="s">
        <v>241</v>
      </c>
      <c r="D4" s="189">
        <v>431</v>
      </c>
      <c r="E4" s="67">
        <v>474</v>
      </c>
      <c r="F4" s="12"/>
      <c r="G4" s="190"/>
      <c r="I4" s="191">
        <v>99859</v>
      </c>
      <c r="J4" s="69"/>
      <c r="K4" s="12"/>
      <c r="L4" s="44"/>
      <c r="M4" s="12"/>
      <c r="N4" s="12"/>
      <c r="O4" s="10"/>
      <c r="P4" s="12"/>
      <c r="Q4" s="12"/>
      <c r="R4" s="12"/>
      <c r="U4" s="181"/>
    </row>
    <row r="5" s="8" customFormat="1">
      <c r="A5" s="21"/>
      <c r="B5" s="37" t="s">
        <v>242</v>
      </c>
      <c r="C5" s="23" t="s">
        <v>243</v>
      </c>
      <c r="D5" s="189">
        <v>436</v>
      </c>
      <c r="E5" s="67">
        <v>480</v>
      </c>
      <c r="F5" s="12"/>
      <c r="G5" s="190"/>
      <c r="I5" s="191">
        <v>99861</v>
      </c>
      <c r="J5" s="69"/>
      <c r="K5" s="12"/>
      <c r="L5" s="44"/>
      <c r="M5" s="12"/>
      <c r="N5" s="12"/>
      <c r="O5" s="10"/>
      <c r="P5" s="12"/>
      <c r="Q5" s="12"/>
      <c r="R5" s="12"/>
      <c r="U5" s="181"/>
    </row>
    <row r="6" s="8" customFormat="1">
      <c r="A6" s="21"/>
      <c r="B6" s="37" t="s">
        <v>244</v>
      </c>
      <c r="C6" s="23" t="s">
        <v>245</v>
      </c>
      <c r="D6" s="189">
        <v>442</v>
      </c>
      <c r="E6" s="67">
        <v>486</v>
      </c>
      <c r="F6" s="12"/>
      <c r="G6" s="190"/>
      <c r="I6" s="191">
        <v>99865</v>
      </c>
      <c r="J6" s="69"/>
      <c r="K6" s="12"/>
      <c r="L6" s="44"/>
      <c r="M6" s="12"/>
      <c r="N6" s="12"/>
      <c r="O6" s="10"/>
      <c r="P6" s="12"/>
      <c r="Q6" s="12"/>
      <c r="R6" s="12"/>
      <c r="U6" s="181"/>
    </row>
    <row r="7" s="8" customFormat="1">
      <c r="A7" s="21"/>
      <c r="B7" s="37" t="s">
        <v>246</v>
      </c>
      <c r="C7" s="23" t="s">
        <v>247</v>
      </c>
      <c r="D7" s="189">
        <v>447</v>
      </c>
      <c r="E7" s="67">
        <v>492</v>
      </c>
      <c r="F7" s="12"/>
      <c r="G7" s="190"/>
      <c r="I7" s="191">
        <v>99867</v>
      </c>
      <c r="J7" s="69"/>
      <c r="K7" s="12"/>
      <c r="L7" s="44"/>
      <c r="M7" s="12"/>
      <c r="N7" s="12"/>
      <c r="O7" s="10"/>
      <c r="P7" s="12"/>
      <c r="Q7" s="12"/>
      <c r="R7" s="12"/>
      <c r="U7" s="181"/>
    </row>
    <row r="8" s="8" customFormat="1">
      <c r="A8" s="21"/>
      <c r="B8" s="37" t="s">
        <v>248</v>
      </c>
      <c r="C8" s="23" t="s">
        <v>249</v>
      </c>
      <c r="D8" s="189">
        <v>456</v>
      </c>
      <c r="E8" s="67">
        <v>502</v>
      </c>
      <c r="F8" s="12"/>
      <c r="G8" s="190"/>
      <c r="I8" s="191">
        <v>99872</v>
      </c>
      <c r="J8" s="69"/>
      <c r="K8" s="12"/>
      <c r="L8" s="44"/>
      <c r="M8" s="12"/>
      <c r="N8" s="12"/>
      <c r="O8" s="10"/>
      <c r="P8" s="12"/>
      <c r="Q8" s="12"/>
      <c r="R8" s="12"/>
      <c r="U8" s="181"/>
    </row>
    <row r="9" s="8" customFormat="1">
      <c r="A9" s="21"/>
      <c r="B9" s="37" t="s">
        <v>250</v>
      </c>
      <c r="C9" s="23" t="s">
        <v>251</v>
      </c>
      <c r="D9" s="189">
        <v>464</v>
      </c>
      <c r="E9" s="67">
        <v>510</v>
      </c>
      <c r="F9" s="12"/>
      <c r="G9" s="190"/>
      <c r="I9" s="191">
        <v>99878</v>
      </c>
      <c r="J9" s="69"/>
      <c r="K9" s="12"/>
      <c r="L9" s="44"/>
      <c r="M9" s="12"/>
      <c r="N9" s="12"/>
      <c r="O9" s="10"/>
      <c r="P9" s="12"/>
      <c r="Q9" s="12"/>
      <c r="R9" s="12"/>
      <c r="U9" s="181"/>
    </row>
    <row r="10" s="8" customFormat="1">
      <c r="A10" s="21"/>
      <c r="B10" s="37" t="s">
        <v>252</v>
      </c>
      <c r="C10" s="23" t="s">
        <v>253</v>
      </c>
      <c r="D10" s="189">
        <v>471</v>
      </c>
      <c r="E10" s="67">
        <v>518</v>
      </c>
      <c r="F10" s="12"/>
      <c r="G10" s="190"/>
      <c r="I10" s="191">
        <v>99881</v>
      </c>
      <c r="J10" s="69"/>
      <c r="K10" s="12"/>
      <c r="L10" s="44"/>
      <c r="M10" s="12"/>
      <c r="N10" s="12"/>
      <c r="O10" s="10"/>
      <c r="P10" s="12"/>
      <c r="Q10" s="12"/>
      <c r="R10" s="12"/>
      <c r="U10" s="181"/>
    </row>
    <row r="11" s="8" customFormat="1">
      <c r="A11" s="21"/>
      <c r="B11" s="37" t="s">
        <v>254</v>
      </c>
      <c r="C11" s="23" t="s">
        <v>255</v>
      </c>
      <c r="D11" s="189">
        <v>474</v>
      </c>
      <c r="E11" s="67">
        <v>521</v>
      </c>
      <c r="F11" s="12"/>
      <c r="G11" s="190"/>
      <c r="I11" s="191">
        <v>99886</v>
      </c>
      <c r="J11" s="69"/>
      <c r="K11" s="12"/>
      <c r="L11" s="44"/>
      <c r="M11" s="12"/>
      <c r="N11" s="12"/>
      <c r="O11" s="10"/>
      <c r="P11" s="12"/>
      <c r="Q11" s="12"/>
      <c r="R11" s="12"/>
      <c r="U11" s="181"/>
    </row>
    <row r="12" s="8" customFormat="1">
      <c r="A12" s="21"/>
      <c r="B12" s="37" t="s">
        <v>256</v>
      </c>
      <c r="C12" s="23" t="s">
        <v>257</v>
      </c>
      <c r="D12" s="189">
        <v>481</v>
      </c>
      <c r="E12" s="67">
        <v>529</v>
      </c>
      <c r="F12" s="12"/>
      <c r="G12" s="190"/>
      <c r="I12" s="191">
        <v>99890</v>
      </c>
      <c r="J12" s="69"/>
      <c r="K12" s="12"/>
      <c r="L12" s="44"/>
      <c r="M12" s="12"/>
      <c r="N12" s="12"/>
      <c r="O12" s="10"/>
      <c r="P12" s="12"/>
      <c r="Q12" s="12"/>
      <c r="R12" s="12"/>
      <c r="U12" s="181"/>
    </row>
    <row r="13" s="8" customFormat="1">
      <c r="A13" s="21"/>
      <c r="B13" s="37" t="s">
        <v>258</v>
      </c>
      <c r="C13" s="23" t="s">
        <v>259</v>
      </c>
      <c r="D13" s="189">
        <v>484</v>
      </c>
      <c r="E13" s="67">
        <v>532</v>
      </c>
      <c r="F13" s="12"/>
      <c r="G13" s="190"/>
      <c r="I13" s="191">
        <v>99893</v>
      </c>
      <c r="J13" s="69"/>
      <c r="K13" s="12"/>
      <c r="L13" s="44"/>
      <c r="M13" s="12"/>
      <c r="N13" s="12"/>
      <c r="O13" s="10"/>
      <c r="P13" s="12"/>
      <c r="Q13" s="12"/>
      <c r="R13" s="12"/>
      <c r="U13" s="181"/>
    </row>
    <row r="14" s="8" customFormat="1">
      <c r="A14" s="21"/>
      <c r="B14" s="37" t="s">
        <v>260</v>
      </c>
      <c r="C14" s="23" t="s">
        <v>261</v>
      </c>
      <c r="D14" s="189">
        <v>491</v>
      </c>
      <c r="E14" s="67">
        <v>540</v>
      </c>
      <c r="F14" s="12"/>
      <c r="G14" s="190"/>
      <c r="I14" s="191">
        <v>99901</v>
      </c>
      <c r="J14" s="69"/>
      <c r="K14" s="12"/>
      <c r="L14" s="44"/>
      <c r="M14" s="12"/>
      <c r="N14" s="12"/>
      <c r="O14" s="10"/>
      <c r="P14" s="12"/>
      <c r="Q14" s="12"/>
      <c r="R14" s="12"/>
      <c r="U14" s="181"/>
    </row>
    <row r="15" s="8" customFormat="1">
      <c r="A15" s="21"/>
      <c r="B15" s="37" t="s">
        <v>262</v>
      </c>
      <c r="C15" s="23" t="s">
        <v>263</v>
      </c>
      <c r="D15" s="189">
        <v>499</v>
      </c>
      <c r="E15" s="67">
        <v>549</v>
      </c>
      <c r="F15" s="12"/>
      <c r="G15" s="190"/>
      <c r="I15" s="191">
        <v>99904</v>
      </c>
      <c r="J15" s="69"/>
      <c r="K15" s="12"/>
      <c r="L15" s="44"/>
      <c r="M15" s="12"/>
      <c r="N15" s="12"/>
      <c r="O15" s="10"/>
      <c r="P15" s="12"/>
      <c r="Q15" s="12"/>
      <c r="R15" s="12"/>
      <c r="U15" s="181"/>
    </row>
    <row r="16" s="8" customFormat="1">
      <c r="A16" s="21"/>
      <c r="B16" s="37" t="s">
        <v>264</v>
      </c>
      <c r="C16" s="23" t="s">
        <v>265</v>
      </c>
      <c r="D16" s="189">
        <v>509</v>
      </c>
      <c r="E16" s="67">
        <v>560</v>
      </c>
      <c r="F16" s="12"/>
      <c r="G16" s="190"/>
      <c r="I16" s="191">
        <v>99911</v>
      </c>
      <c r="J16" s="69" t="s">
        <v>266</v>
      </c>
      <c r="K16" s="12"/>
      <c r="L16" s="44"/>
      <c r="M16" s="12"/>
      <c r="N16" s="12"/>
      <c r="O16" s="10"/>
      <c r="P16" s="12"/>
      <c r="Q16" s="12"/>
      <c r="R16" s="12"/>
      <c r="U16" s="181"/>
    </row>
    <row r="17" s="8" customFormat="1">
      <c r="A17" s="21"/>
      <c r="B17" s="37" t="s">
        <v>267</v>
      </c>
      <c r="C17" s="23" t="s">
        <v>268</v>
      </c>
      <c r="D17" s="189">
        <v>515</v>
      </c>
      <c r="E17" s="67">
        <v>567</v>
      </c>
      <c r="F17" s="12"/>
      <c r="G17" s="190"/>
      <c r="I17" s="191">
        <v>99916</v>
      </c>
      <c r="J17" s="69"/>
      <c r="K17" s="12"/>
      <c r="L17" s="44"/>
      <c r="M17" s="12"/>
      <c r="N17" s="12"/>
      <c r="O17" s="10"/>
      <c r="P17" s="12"/>
      <c r="Q17" s="12"/>
      <c r="R17" s="12"/>
      <c r="U17" s="181"/>
    </row>
    <row r="18" s="8" customFormat="1">
      <c r="A18" s="21"/>
      <c r="B18" s="37" t="s">
        <v>269</v>
      </c>
      <c r="C18" s="23" t="s">
        <v>270</v>
      </c>
      <c r="D18" s="189">
        <v>525</v>
      </c>
      <c r="E18" s="67">
        <v>578</v>
      </c>
      <c r="F18" s="12"/>
      <c r="G18" s="190"/>
      <c r="I18" s="191">
        <v>99921</v>
      </c>
      <c r="J18" s="69"/>
      <c r="K18" s="12"/>
      <c r="L18" s="44"/>
      <c r="M18" s="12"/>
      <c r="N18" s="12"/>
      <c r="O18" s="10"/>
      <c r="P18" s="12"/>
      <c r="Q18" s="12"/>
      <c r="R18" s="12"/>
      <c r="U18" s="181"/>
    </row>
    <row r="19" s="8" customFormat="1">
      <c r="A19" s="21"/>
      <c r="B19" s="37" t="s">
        <v>271</v>
      </c>
      <c r="C19" s="23" t="s">
        <v>272</v>
      </c>
      <c r="D19" s="189">
        <v>534</v>
      </c>
      <c r="E19" s="67">
        <v>587</v>
      </c>
      <c r="F19" s="12"/>
      <c r="G19" s="190"/>
      <c r="I19" s="191">
        <v>99925</v>
      </c>
      <c r="J19" s="69"/>
      <c r="K19" s="12"/>
      <c r="L19" s="44"/>
      <c r="M19" s="12"/>
      <c r="N19" s="12"/>
      <c r="O19" s="10"/>
      <c r="P19" s="12"/>
      <c r="Q19" s="12"/>
      <c r="R19" s="12"/>
      <c r="U19" s="181"/>
    </row>
    <row r="20" s="8" customFormat="1">
      <c r="A20" s="21"/>
      <c r="B20" s="37" t="s">
        <v>273</v>
      </c>
      <c r="C20" s="23" t="s">
        <v>274</v>
      </c>
      <c r="D20" s="189">
        <v>547</v>
      </c>
      <c r="E20" s="67">
        <v>602</v>
      </c>
      <c r="F20" s="12"/>
      <c r="G20" s="190"/>
      <c r="I20" s="191">
        <v>99944</v>
      </c>
      <c r="J20" s="69"/>
      <c r="K20" s="12"/>
      <c r="L20" s="44"/>
      <c r="M20" s="12"/>
      <c r="N20" s="12"/>
      <c r="O20" s="10"/>
      <c r="P20" s="12"/>
      <c r="Q20" s="12"/>
      <c r="R20" s="12"/>
      <c r="U20" s="181"/>
    </row>
    <row r="21" s="8" customFormat="1">
      <c r="A21" s="21"/>
      <c r="B21" s="37" t="s">
        <v>275</v>
      </c>
      <c r="C21" s="23" t="s">
        <v>276</v>
      </c>
      <c r="D21" s="189">
        <v>561</v>
      </c>
      <c r="E21" s="67">
        <v>617</v>
      </c>
      <c r="F21" s="12"/>
      <c r="G21" s="190"/>
      <c r="I21" s="191">
        <v>99954</v>
      </c>
      <c r="J21" s="69" t="s">
        <v>277</v>
      </c>
      <c r="K21" s="12"/>
      <c r="L21" s="44"/>
      <c r="M21" s="12"/>
      <c r="N21" s="12"/>
      <c r="O21" s="10"/>
      <c r="P21" s="12"/>
      <c r="Q21" s="12"/>
      <c r="R21" s="12"/>
      <c r="U21" s="181"/>
    </row>
    <row r="22" s="8" customFormat="1">
      <c r="A22" s="21"/>
      <c r="B22" s="37" t="s">
        <v>278</v>
      </c>
      <c r="C22" s="23" t="s">
        <v>279</v>
      </c>
      <c r="D22" s="189">
        <v>570</v>
      </c>
      <c r="E22" s="67">
        <v>627</v>
      </c>
      <c r="F22" s="12"/>
      <c r="G22" s="190"/>
      <c r="I22" s="191">
        <v>99956</v>
      </c>
      <c r="J22" s="69"/>
      <c r="K22" s="12"/>
      <c r="L22" s="44"/>
      <c r="M22" s="12"/>
      <c r="N22" s="12"/>
      <c r="O22" s="10"/>
      <c r="P22" s="12"/>
      <c r="Q22" s="12"/>
      <c r="R22" s="12"/>
      <c r="U22" s="181"/>
    </row>
    <row r="23" s="8" customFormat="1">
      <c r="A23" s="21"/>
      <c r="B23" s="37" t="s">
        <v>280</v>
      </c>
      <c r="C23" s="23" t="s">
        <v>281</v>
      </c>
      <c r="D23" s="189">
        <v>588</v>
      </c>
      <c r="E23" s="67">
        <v>647</v>
      </c>
      <c r="F23" s="12"/>
      <c r="G23" s="190"/>
      <c r="I23" s="191"/>
      <c r="J23" s="69" t="s">
        <v>282</v>
      </c>
      <c r="K23" s="12"/>
      <c r="L23" s="44"/>
      <c r="M23" s="12"/>
      <c r="N23" s="12"/>
      <c r="O23" s="10"/>
      <c r="P23" s="12"/>
      <c r="Q23" s="12"/>
      <c r="R23" s="12"/>
      <c r="U23" s="181"/>
    </row>
    <row r="24" s="8" customFormat="1">
      <c r="A24" s="21"/>
      <c r="B24" s="37" t="s">
        <v>283</v>
      </c>
      <c r="C24" s="23" t="s">
        <v>284</v>
      </c>
      <c r="D24" s="189">
        <v>593</v>
      </c>
      <c r="E24" s="67">
        <v>652</v>
      </c>
      <c r="F24" s="12"/>
      <c r="G24" s="190"/>
      <c r="I24" s="191"/>
      <c r="J24" s="69" t="s">
        <v>285</v>
      </c>
      <c r="K24" s="12"/>
      <c r="L24" s="44"/>
      <c r="M24" s="12"/>
      <c r="N24" s="12"/>
      <c r="O24" s="10"/>
      <c r="P24" s="12"/>
      <c r="Q24" s="12"/>
      <c r="R24" s="12"/>
      <c r="T24" s="12"/>
      <c r="U24" s="12"/>
      <c r="V24" s="27"/>
      <c r="W24" s="27"/>
    </row>
    <row r="25" s="8" customFormat="1">
      <c r="A25" s="21"/>
      <c r="B25" s="192"/>
      <c r="C25" s="193" t="s">
        <v>286</v>
      </c>
      <c r="D25" s="194">
        <v>0</v>
      </c>
      <c r="E25" s="195"/>
      <c r="F25" s="12"/>
      <c r="G25" s="190"/>
      <c r="I25" s="191"/>
      <c r="J25" s="69"/>
      <c r="K25" s="12"/>
      <c r="L25" s="44"/>
      <c r="M25" s="12"/>
      <c r="N25" s="12"/>
      <c r="O25" s="10"/>
      <c r="P25" s="12"/>
      <c r="Q25" s="12"/>
      <c r="R25" s="12"/>
      <c r="T25" s="12"/>
      <c r="U25" s="12"/>
      <c r="V25" s="27"/>
      <c r="W25" s="27"/>
    </row>
    <row r="26" s="8" customFormat="1">
      <c r="A26" s="21"/>
      <c r="B26" s="30"/>
      <c r="C26" s="31" t="s">
        <v>287</v>
      </c>
      <c r="D26" s="175">
        <v>0</v>
      </c>
      <c r="E26" s="196"/>
      <c r="F26" s="12"/>
      <c r="G26" s="25"/>
      <c r="I26" s="43"/>
      <c r="J26" s="69"/>
      <c r="K26" s="12"/>
      <c r="L26" s="44"/>
      <c r="M26" s="12"/>
      <c r="N26" s="12"/>
      <c r="O26" s="10"/>
      <c r="P26" s="12"/>
      <c r="Q26" s="12"/>
      <c r="R26" s="12"/>
      <c r="T26" s="12"/>
      <c r="U26" s="12"/>
      <c r="V26" s="27"/>
      <c r="W26" s="27"/>
    </row>
    <row r="27" s="8" customFormat="1">
      <c r="A27" s="21"/>
      <c r="B27" s="14"/>
      <c r="C27" s="9"/>
      <c r="D27" s="12"/>
      <c r="E27" s="12"/>
      <c r="F27" s="12"/>
      <c r="G27" s="25"/>
      <c r="I27" s="12"/>
      <c r="K27" s="12"/>
      <c r="L27" s="44"/>
      <c r="M27" s="12"/>
      <c r="N27" s="12"/>
      <c r="O27" s="10"/>
      <c r="P27" s="12"/>
      <c r="Q27" s="12"/>
      <c r="R27" s="12"/>
      <c r="T27" s="12"/>
      <c r="U27" s="12"/>
      <c r="V27" s="27"/>
      <c r="W27" s="27"/>
    </row>
    <row r="28" s="8" customFormat="1" ht="30">
      <c r="A28" s="21"/>
      <c r="B28" s="197" t="s">
        <v>288</v>
      </c>
      <c r="C28" s="198" t="s">
        <v>289</v>
      </c>
      <c r="D28" s="43"/>
      <c r="E28" s="43"/>
      <c r="F28" s="12"/>
      <c r="G28" s="25"/>
      <c r="I28" s="43"/>
      <c r="J28" s="69" t="s">
        <v>290</v>
      </c>
      <c r="K28" s="12"/>
      <c r="L28" s="44"/>
      <c r="M28" s="12"/>
      <c r="N28" s="12"/>
      <c r="O28" s="10"/>
      <c r="P28" s="12"/>
      <c r="Q28" s="12"/>
      <c r="R28" s="12"/>
      <c r="T28" s="12"/>
      <c r="U28" s="12"/>
      <c r="V28" s="27"/>
      <c r="W28" s="27"/>
    </row>
    <row r="29" s="8" customFormat="1">
      <c r="A29" s="21"/>
      <c r="B29" s="14"/>
      <c r="C29" s="9"/>
      <c r="D29" s="12"/>
      <c r="E29" s="12"/>
      <c r="F29" s="12"/>
      <c r="G29" s="25"/>
      <c r="I29" s="12"/>
      <c r="J29" s="44"/>
      <c r="K29" s="12"/>
      <c r="L29" s="44"/>
      <c r="M29" s="12"/>
      <c r="N29" s="12"/>
      <c r="O29" s="10"/>
      <c r="P29" s="12"/>
      <c r="Q29" s="12"/>
      <c r="R29" s="12"/>
      <c r="T29" s="12"/>
      <c r="U29" s="12"/>
      <c r="V29" s="27"/>
      <c r="W29" s="27"/>
    </row>
    <row r="30" s="8" customFormat="1" ht="45">
      <c r="A30" s="21"/>
      <c r="B30" s="186"/>
      <c r="C30" s="187" t="s">
        <v>291</v>
      </c>
      <c r="D30" s="57" t="s">
        <v>48</v>
      </c>
      <c r="E30" s="58" t="s">
        <v>49</v>
      </c>
      <c r="F30" s="18"/>
      <c r="G30" s="188"/>
      <c r="I30" s="149" t="s">
        <v>53</v>
      </c>
      <c r="J30" s="149" t="s">
        <v>51</v>
      </c>
      <c r="K30" s="12"/>
      <c r="L30" s="44"/>
      <c r="M30" s="12"/>
      <c r="N30" s="12"/>
      <c r="O30" s="10"/>
      <c r="P30" s="12"/>
      <c r="Q30" s="12"/>
      <c r="R30" s="12"/>
      <c r="T30" s="12"/>
      <c r="U30" s="12"/>
      <c r="V30" s="27"/>
      <c r="W30" s="27"/>
    </row>
    <row r="31" s="8" customFormat="1">
      <c r="A31" s="21"/>
      <c r="B31" s="37" t="s">
        <v>238</v>
      </c>
      <c r="C31" s="23" t="s">
        <v>239</v>
      </c>
      <c r="D31" s="189"/>
      <c r="E31" s="67"/>
      <c r="F31" s="12">
        <f>ROUND(D31*1.05,0)</f>
        <v>0</v>
      </c>
      <c r="G31" s="190"/>
      <c r="I31" s="191">
        <v>99852</v>
      </c>
      <c r="J31" s="69"/>
      <c r="K31" s="12"/>
      <c r="L31" s="44"/>
      <c r="M31" s="12"/>
      <c r="N31" s="12"/>
      <c r="O31" s="10"/>
      <c r="P31" s="12"/>
      <c r="Q31" s="12"/>
      <c r="R31" s="12"/>
      <c r="T31" s="12"/>
      <c r="U31" s="12"/>
      <c r="V31" s="27"/>
      <c r="W31" s="27"/>
    </row>
    <row r="32" s="8" customFormat="1">
      <c r="A32" s="21"/>
      <c r="B32" s="37" t="s">
        <v>240</v>
      </c>
      <c r="C32" s="23" t="s">
        <v>241</v>
      </c>
      <c r="D32" s="189"/>
      <c r="E32" s="199"/>
      <c r="F32" s="181"/>
      <c r="G32" s="190"/>
      <c r="I32" s="191">
        <v>99859</v>
      </c>
      <c r="J32" s="69"/>
      <c r="K32" s="12"/>
      <c r="L32" s="44"/>
      <c r="M32" s="12"/>
      <c r="N32" s="12"/>
      <c r="O32" s="10"/>
      <c r="P32" s="12"/>
      <c r="Q32" s="12"/>
      <c r="R32" s="12"/>
      <c r="T32" s="12"/>
      <c r="U32" s="12"/>
      <c r="V32" s="27"/>
      <c r="W32" s="27"/>
    </row>
    <row r="33" s="8" customFormat="1">
      <c r="A33" s="21"/>
      <c r="B33" s="37" t="s">
        <v>242</v>
      </c>
      <c r="C33" s="23" t="s">
        <v>243</v>
      </c>
      <c r="D33" s="189"/>
      <c r="E33" s="199"/>
      <c r="F33" s="181"/>
      <c r="G33" s="190"/>
      <c r="I33" s="191">
        <v>99861</v>
      </c>
      <c r="J33" s="69"/>
      <c r="K33" s="12"/>
      <c r="L33" s="44"/>
      <c r="M33" s="12"/>
      <c r="N33" s="12"/>
      <c r="O33" s="10"/>
      <c r="P33" s="12"/>
      <c r="Q33" s="12"/>
      <c r="R33" s="12"/>
      <c r="T33" s="12"/>
      <c r="U33" s="12"/>
      <c r="V33" s="27"/>
      <c r="W33" s="27"/>
    </row>
    <row r="34" s="8" customFormat="1">
      <c r="A34" s="21"/>
      <c r="B34" s="37" t="s">
        <v>244</v>
      </c>
      <c r="C34" s="23" t="s">
        <v>245</v>
      </c>
      <c r="D34" s="189"/>
      <c r="E34" s="199"/>
      <c r="F34" s="181"/>
      <c r="G34" s="190"/>
      <c r="I34" s="191">
        <v>99865</v>
      </c>
      <c r="J34" s="69"/>
      <c r="K34" s="12"/>
      <c r="L34" s="44"/>
      <c r="M34" s="12"/>
      <c r="N34" s="12"/>
      <c r="O34" s="10"/>
      <c r="P34" s="12"/>
      <c r="Q34" s="12"/>
      <c r="R34" s="12"/>
      <c r="T34" s="12"/>
      <c r="U34" s="12"/>
      <c r="V34" s="27"/>
      <c r="W34" s="27"/>
    </row>
    <row r="35" s="8" customFormat="1">
      <c r="A35" s="21"/>
      <c r="B35" s="37" t="s">
        <v>246</v>
      </c>
      <c r="C35" s="23" t="s">
        <v>247</v>
      </c>
      <c r="D35" s="189"/>
      <c r="E35" s="199"/>
      <c r="F35" s="181"/>
      <c r="G35" s="190"/>
      <c r="I35" s="191">
        <v>99867</v>
      </c>
      <c r="J35" s="69"/>
      <c r="K35" s="12"/>
      <c r="L35" s="44"/>
      <c r="M35" s="12"/>
      <c r="N35" s="12"/>
      <c r="O35" s="10"/>
      <c r="P35" s="12"/>
      <c r="Q35" s="12"/>
      <c r="R35" s="12"/>
      <c r="T35" s="12"/>
      <c r="U35" s="12"/>
      <c r="V35" s="27"/>
      <c r="W35" s="27"/>
    </row>
    <row r="36" s="8" customFormat="1">
      <c r="A36" s="21"/>
      <c r="B36" s="37" t="s">
        <v>248</v>
      </c>
      <c r="C36" s="23" t="s">
        <v>249</v>
      </c>
      <c r="D36" s="189"/>
      <c r="E36" s="199"/>
      <c r="F36" s="181"/>
      <c r="G36" s="190"/>
      <c r="I36" s="191">
        <v>99872</v>
      </c>
      <c r="J36" s="69"/>
      <c r="K36" s="12"/>
      <c r="L36" s="44"/>
      <c r="M36" s="12"/>
      <c r="N36" s="12"/>
      <c r="O36" s="10"/>
      <c r="P36" s="12"/>
      <c r="Q36" s="12"/>
      <c r="R36" s="12"/>
      <c r="T36" s="12"/>
      <c r="U36" s="12"/>
      <c r="V36" s="27"/>
      <c r="W36" s="27"/>
    </row>
    <row r="37" s="8" customFormat="1">
      <c r="A37" s="21"/>
      <c r="B37" s="37" t="s">
        <v>250</v>
      </c>
      <c r="C37" s="23" t="s">
        <v>251</v>
      </c>
      <c r="D37" s="189"/>
      <c r="E37" s="199"/>
      <c r="F37" s="181"/>
      <c r="G37" s="190"/>
      <c r="I37" s="191">
        <v>99878</v>
      </c>
      <c r="J37" s="69"/>
      <c r="K37" s="12"/>
      <c r="L37" s="44"/>
      <c r="M37" s="12"/>
      <c r="N37" s="12"/>
      <c r="O37" s="10"/>
      <c r="P37" s="12"/>
      <c r="Q37" s="12"/>
      <c r="R37" s="12"/>
      <c r="T37" s="12"/>
      <c r="U37" s="12"/>
      <c r="V37" s="27"/>
      <c r="W37" s="27"/>
    </row>
    <row r="38" s="8" customFormat="1">
      <c r="A38" s="21"/>
      <c r="B38" s="37" t="s">
        <v>252</v>
      </c>
      <c r="C38" s="23" t="s">
        <v>253</v>
      </c>
      <c r="D38" s="189"/>
      <c r="E38" s="199"/>
      <c r="F38" s="181"/>
      <c r="G38" s="190"/>
      <c r="I38" s="191">
        <v>99881</v>
      </c>
      <c r="J38" s="69"/>
      <c r="K38" s="12"/>
      <c r="L38" s="44"/>
      <c r="M38" s="12"/>
      <c r="N38" s="12"/>
      <c r="O38" s="10"/>
      <c r="P38" s="12"/>
      <c r="Q38" s="12"/>
      <c r="R38" s="12"/>
      <c r="T38" s="12"/>
      <c r="U38" s="12"/>
      <c r="V38" s="27"/>
      <c r="W38" s="27"/>
    </row>
    <row r="39" s="8" customFormat="1">
      <c r="A39" s="21"/>
      <c r="B39" s="37" t="s">
        <v>254</v>
      </c>
      <c r="C39" s="23" t="s">
        <v>255</v>
      </c>
      <c r="D39" s="189"/>
      <c r="E39" s="199"/>
      <c r="F39" s="181"/>
      <c r="G39" s="190"/>
      <c r="I39" s="191">
        <v>99886</v>
      </c>
      <c r="J39" s="69"/>
      <c r="K39" s="12"/>
      <c r="L39" s="44"/>
      <c r="M39" s="12"/>
      <c r="N39" s="12"/>
      <c r="O39" s="10"/>
      <c r="P39" s="12"/>
      <c r="Q39" s="12"/>
      <c r="R39" s="12"/>
      <c r="T39" s="12"/>
      <c r="U39" s="12"/>
      <c r="V39" s="27"/>
      <c r="W39" s="27"/>
    </row>
    <row r="40" s="8" customFormat="1">
      <c r="A40" s="21"/>
      <c r="B40" s="37" t="s">
        <v>256</v>
      </c>
      <c r="C40" s="23" t="s">
        <v>257</v>
      </c>
      <c r="D40" s="189"/>
      <c r="E40" s="199"/>
      <c r="F40" s="181"/>
      <c r="G40" s="190"/>
      <c r="I40" s="191">
        <v>99890</v>
      </c>
      <c r="J40" s="69"/>
      <c r="K40" s="12"/>
      <c r="L40" s="44"/>
      <c r="M40" s="12"/>
      <c r="N40" s="12"/>
      <c r="O40" s="10"/>
      <c r="P40" s="12"/>
      <c r="Q40" s="12"/>
      <c r="R40" s="12"/>
      <c r="T40" s="12"/>
      <c r="U40" s="12"/>
      <c r="V40" s="27"/>
      <c r="W40" s="27"/>
    </row>
    <row r="41" s="8" customFormat="1">
      <c r="A41" s="21"/>
      <c r="B41" s="37" t="s">
        <v>258</v>
      </c>
      <c r="C41" s="23" t="s">
        <v>259</v>
      </c>
      <c r="D41" s="189"/>
      <c r="E41" s="199"/>
      <c r="F41" s="181"/>
      <c r="G41" s="190"/>
      <c r="I41" s="191">
        <v>99893</v>
      </c>
      <c r="J41" s="69"/>
      <c r="K41" s="12"/>
      <c r="L41" s="44"/>
      <c r="M41" s="12"/>
      <c r="N41" s="12"/>
      <c r="O41" s="10"/>
      <c r="P41" s="12"/>
      <c r="Q41" s="12"/>
      <c r="R41" s="12"/>
      <c r="T41" s="12"/>
      <c r="U41" s="12"/>
      <c r="V41" s="27"/>
      <c r="W41" s="27"/>
    </row>
    <row r="42" s="8" customFormat="1">
      <c r="A42" s="21"/>
      <c r="B42" s="37" t="s">
        <v>260</v>
      </c>
      <c r="C42" s="23" t="s">
        <v>261</v>
      </c>
      <c r="D42" s="189"/>
      <c r="E42" s="199"/>
      <c r="F42" s="181"/>
      <c r="G42" s="190"/>
      <c r="I42" s="191">
        <v>99901</v>
      </c>
      <c r="J42" s="69"/>
      <c r="K42" s="12"/>
      <c r="L42" s="44"/>
      <c r="M42" s="12"/>
      <c r="N42" s="12"/>
      <c r="O42" s="10"/>
      <c r="P42" s="12"/>
      <c r="Q42" s="12"/>
      <c r="R42" s="12"/>
      <c r="T42" s="12"/>
      <c r="U42" s="12"/>
      <c r="V42" s="27"/>
      <c r="W42" s="27"/>
    </row>
    <row r="43" s="8" customFormat="1" ht="30">
      <c r="A43" s="21"/>
      <c r="B43" s="37" t="s">
        <v>262</v>
      </c>
      <c r="C43" s="23" t="s">
        <v>263</v>
      </c>
      <c r="D43" s="189"/>
      <c r="E43" s="199"/>
      <c r="F43" s="181"/>
      <c r="G43" s="190"/>
      <c r="I43" s="191">
        <v>99904</v>
      </c>
      <c r="J43" s="69"/>
      <c r="K43" s="44" t="s">
        <v>266</v>
      </c>
      <c r="L43" s="44"/>
      <c r="M43" s="12"/>
      <c r="N43" s="12"/>
      <c r="O43" s="10"/>
      <c r="P43" s="12"/>
      <c r="Q43" s="12"/>
      <c r="R43" s="12"/>
      <c r="T43" s="12"/>
      <c r="U43" s="12"/>
      <c r="V43" s="27"/>
      <c r="W43" s="27"/>
    </row>
    <row r="44" s="8" customFormat="1">
      <c r="A44" s="21"/>
      <c r="B44" s="37" t="s">
        <v>264</v>
      </c>
      <c r="C44" s="23" t="s">
        <v>265</v>
      </c>
      <c r="D44" s="189"/>
      <c r="E44" s="199"/>
      <c r="F44" s="181"/>
      <c r="G44" s="190"/>
      <c r="I44" s="191">
        <v>99911</v>
      </c>
      <c r="J44" s="69"/>
      <c r="K44" s="12"/>
      <c r="L44" s="44"/>
      <c r="M44" s="12"/>
      <c r="N44" s="12"/>
      <c r="O44" s="10"/>
      <c r="P44" s="12"/>
      <c r="Q44" s="12"/>
      <c r="R44" s="12"/>
      <c r="T44" s="12"/>
      <c r="U44" s="12"/>
      <c r="V44" s="27"/>
      <c r="W44" s="27"/>
    </row>
    <row r="45" s="8" customFormat="1">
      <c r="A45" s="21"/>
      <c r="B45" s="37" t="s">
        <v>267</v>
      </c>
      <c r="C45" s="23" t="s">
        <v>268</v>
      </c>
      <c r="D45" s="189"/>
      <c r="E45" s="199"/>
      <c r="F45" s="181"/>
      <c r="G45" s="190"/>
      <c r="I45" s="191">
        <v>99916</v>
      </c>
      <c r="J45" s="69"/>
      <c r="K45" s="12"/>
      <c r="L45" s="44"/>
      <c r="M45" s="12"/>
      <c r="N45" s="12"/>
      <c r="O45" s="10"/>
      <c r="P45" s="12"/>
      <c r="Q45" s="12"/>
      <c r="R45" s="12"/>
      <c r="T45" s="12"/>
      <c r="U45" s="12"/>
      <c r="V45" s="27"/>
      <c r="W45" s="27"/>
    </row>
    <row r="46" s="8" customFormat="1">
      <c r="A46" s="21"/>
      <c r="B46" s="37" t="s">
        <v>269</v>
      </c>
      <c r="C46" s="23" t="s">
        <v>270</v>
      </c>
      <c r="D46" s="189"/>
      <c r="E46" s="199"/>
      <c r="F46" s="181"/>
      <c r="G46" s="190"/>
      <c r="I46" s="191">
        <v>99921</v>
      </c>
      <c r="J46" s="69"/>
      <c r="K46" s="12"/>
      <c r="L46" s="44"/>
      <c r="M46" s="12"/>
      <c r="N46" s="12"/>
      <c r="O46" s="10"/>
      <c r="P46" s="12"/>
      <c r="Q46" s="12"/>
      <c r="R46" s="12"/>
      <c r="T46" s="12"/>
      <c r="U46" s="12"/>
      <c r="V46" s="27"/>
      <c r="W46" s="27"/>
    </row>
    <row r="47" s="8" customFormat="1">
      <c r="A47" s="21"/>
      <c r="B47" s="37" t="s">
        <v>271</v>
      </c>
      <c r="C47" s="23" t="s">
        <v>272</v>
      </c>
      <c r="D47" s="189"/>
      <c r="E47" s="199"/>
      <c r="F47" s="181"/>
      <c r="G47" s="190"/>
      <c r="I47" s="191">
        <v>99925</v>
      </c>
      <c r="J47" s="69"/>
      <c r="K47" s="12"/>
      <c r="L47" s="44"/>
      <c r="M47" s="12"/>
      <c r="N47" s="12"/>
      <c r="O47" s="10"/>
      <c r="P47" s="12"/>
      <c r="Q47" s="12"/>
      <c r="R47" s="12"/>
      <c r="T47" s="12"/>
      <c r="U47" s="12"/>
      <c r="V47" s="27"/>
      <c r="W47" s="27"/>
    </row>
    <row r="48" s="8" customFormat="1">
      <c r="A48" s="21"/>
      <c r="B48" s="37" t="s">
        <v>273</v>
      </c>
      <c r="C48" s="23" t="s">
        <v>274</v>
      </c>
      <c r="D48" s="189"/>
      <c r="E48" s="199"/>
      <c r="F48" s="181"/>
      <c r="G48" s="190"/>
      <c r="I48" s="191">
        <v>99944</v>
      </c>
      <c r="J48" s="69"/>
      <c r="K48" s="12"/>
      <c r="L48" s="44"/>
      <c r="M48" s="12"/>
      <c r="N48" s="12"/>
      <c r="O48" s="10"/>
      <c r="P48" s="12"/>
      <c r="Q48" s="12"/>
      <c r="R48" s="12"/>
      <c r="T48" s="12"/>
      <c r="U48" s="12"/>
      <c r="V48" s="27"/>
      <c r="W48" s="27"/>
    </row>
    <row r="49" s="8" customFormat="1">
      <c r="A49" s="21"/>
      <c r="B49" s="37" t="s">
        <v>292</v>
      </c>
      <c r="C49" s="23" t="s">
        <v>293</v>
      </c>
      <c r="D49" s="189"/>
      <c r="E49" s="199"/>
      <c r="F49" s="181"/>
      <c r="G49" s="190"/>
      <c r="I49" s="191">
        <v>99954</v>
      </c>
      <c r="J49" s="69"/>
      <c r="K49" s="12"/>
      <c r="L49" s="44"/>
      <c r="M49" s="12"/>
      <c r="N49" s="12"/>
      <c r="O49" s="10"/>
      <c r="P49" s="12"/>
      <c r="Q49" s="12"/>
      <c r="R49" s="12"/>
      <c r="T49" s="12"/>
      <c r="U49" s="12"/>
      <c r="V49" s="27"/>
      <c r="W49" s="27"/>
    </row>
    <row r="50" s="8" customFormat="1">
      <c r="A50" s="21"/>
      <c r="B50" s="39" t="s">
        <v>278</v>
      </c>
      <c r="C50" s="31" t="s">
        <v>294</v>
      </c>
      <c r="D50" s="200"/>
      <c r="E50" s="201"/>
      <c r="F50" s="181"/>
      <c r="G50" s="190"/>
      <c r="I50" s="191">
        <v>99956</v>
      </c>
      <c r="J50" s="69"/>
      <c r="K50" s="12"/>
      <c r="L50" s="44"/>
      <c r="M50" s="12"/>
      <c r="N50" s="12"/>
      <c r="O50" s="10"/>
      <c r="P50" s="12"/>
      <c r="Q50" s="12"/>
      <c r="R50" s="12"/>
      <c r="T50" s="12"/>
      <c r="U50" s="12"/>
      <c r="V50" s="27"/>
      <c r="W50" s="27"/>
    </row>
    <row r="51" s="8" customFormat="1" ht="45">
      <c r="A51" s="21"/>
      <c r="B51" s="14"/>
      <c r="C51" s="9" t="s">
        <v>295</v>
      </c>
      <c r="D51" s="12"/>
      <c r="E51" s="12"/>
      <c r="F51" s="12"/>
      <c r="G51" s="25"/>
      <c r="I51" s="12">
        <v>80924</v>
      </c>
      <c r="J51" s="44"/>
      <c r="K51" s="12"/>
      <c r="L51" s="44"/>
      <c r="M51" s="12"/>
      <c r="N51" s="12"/>
      <c r="O51" s="10" t="s">
        <v>296</v>
      </c>
      <c r="P51" s="12"/>
      <c r="Q51" s="12"/>
      <c r="R51" s="12" t="s">
        <v>297</v>
      </c>
      <c r="T51" s="12"/>
      <c r="U51" s="12"/>
      <c r="V51" s="27"/>
      <c r="W51" s="27"/>
    </row>
    <row r="52" s="8" customFormat="1">
      <c r="A52" s="21"/>
      <c r="B52" s="14"/>
      <c r="C52" s="9"/>
      <c r="D52" s="12"/>
      <c r="E52" s="12"/>
      <c r="F52" s="12"/>
      <c r="G52" s="25"/>
      <c r="I52" s="12"/>
      <c r="J52" s="44"/>
      <c r="K52" s="12"/>
      <c r="L52" s="44"/>
      <c r="M52" s="12"/>
      <c r="N52" s="12"/>
      <c r="O52" s="10"/>
      <c r="P52" s="12"/>
      <c r="Q52" s="12"/>
      <c r="R52" s="12"/>
      <c r="T52" s="12"/>
      <c r="U52" s="12"/>
      <c r="V52" s="27"/>
      <c r="W52" s="27"/>
    </row>
    <row r="53" s="8" customFormat="1" ht="45">
      <c r="A53" s="21"/>
      <c r="B53" s="202"/>
      <c r="C53" s="203" t="s">
        <v>298</v>
      </c>
      <c r="D53" s="204" t="s">
        <v>48</v>
      </c>
      <c r="E53" s="58" t="s">
        <v>49</v>
      </c>
      <c r="F53" s="18"/>
      <c r="G53" s="188"/>
      <c r="I53" s="205" t="s">
        <v>53</v>
      </c>
      <c r="J53" s="206"/>
      <c r="K53" s="12"/>
      <c r="L53" s="44"/>
      <c r="M53" s="12"/>
      <c r="N53" s="12"/>
      <c r="O53" s="10"/>
      <c r="P53" s="12"/>
      <c r="Q53" s="12"/>
      <c r="R53" s="12"/>
      <c r="T53" s="12"/>
      <c r="U53" s="12"/>
      <c r="V53" s="27"/>
      <c r="W53" s="27"/>
    </row>
    <row r="54" s="8" customFormat="1">
      <c r="A54" s="21"/>
      <c r="B54" s="207"/>
      <c r="C54" s="208" t="s">
        <v>299</v>
      </c>
      <c r="D54" s="208"/>
      <c r="E54" s="208"/>
      <c r="F54" s="208"/>
      <c r="G54" s="208"/>
      <c r="H54" s="208"/>
      <c r="I54" s="43">
        <v>99810</v>
      </c>
      <c r="J54" s="208"/>
      <c r="K54" s="12"/>
      <c r="L54" s="44"/>
      <c r="M54" s="12"/>
      <c r="N54" s="12"/>
      <c r="O54" s="10"/>
      <c r="P54" s="12"/>
      <c r="Q54" s="12"/>
      <c r="R54" s="12"/>
      <c r="T54" s="12"/>
      <c r="U54" s="12"/>
      <c r="V54" s="27"/>
      <c r="W54" s="27"/>
    </row>
    <row r="55" s="8" customFormat="1">
      <c r="A55" s="21"/>
      <c r="B55" s="209"/>
      <c r="C55" s="198" t="s">
        <v>300</v>
      </c>
      <c r="D55" s="43"/>
      <c r="E55" s="43"/>
      <c r="F55" s="43"/>
      <c r="G55" s="210"/>
      <c r="H55" s="208"/>
      <c r="I55" s="43">
        <v>99811</v>
      </c>
      <c r="J55" s="69"/>
      <c r="K55" s="12"/>
      <c r="L55" s="44"/>
      <c r="M55" s="12"/>
      <c r="N55" s="12"/>
      <c r="O55" s="10"/>
      <c r="P55" s="12"/>
      <c r="Q55" s="12"/>
      <c r="R55" s="12"/>
      <c r="T55" s="12"/>
      <c r="U55" s="12"/>
      <c r="V55" s="27"/>
      <c r="W55" s="27"/>
    </row>
    <row r="56" s="8" customFormat="1">
      <c r="A56" s="21"/>
      <c r="B56" s="209"/>
      <c r="C56" s="198" t="s">
        <v>301</v>
      </c>
      <c r="D56" s="43"/>
      <c r="E56" s="43"/>
      <c r="F56" s="43"/>
      <c r="G56" s="210"/>
      <c r="H56" s="208"/>
      <c r="I56" s="43">
        <v>99813</v>
      </c>
      <c r="J56" s="69"/>
      <c r="K56" s="12"/>
      <c r="L56" s="44"/>
      <c r="M56" s="12"/>
      <c r="N56" s="12"/>
      <c r="O56" s="10"/>
      <c r="P56" s="12"/>
      <c r="Q56" s="12"/>
      <c r="R56" s="12"/>
      <c r="T56" s="12"/>
      <c r="U56" s="12"/>
      <c r="V56" s="27"/>
      <c r="W56" s="27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F0"/>
    <outlinePr applyStyles="0" summaryBelow="1" summaryRight="1" showOutlineSymbols="1"/>
    <pageSetUpPr autoPageBreaks="1" fitToPage="0"/>
  </sheetPr>
  <sheetViews>
    <sheetView showRuler="1" topLeftCell="A31" zoomScale="100" workbookViewId="0">
      <selection activeCell="J47" activeCellId="0" sqref="J47"/>
    </sheetView>
  </sheetViews>
  <sheetFormatPr defaultRowHeight="15"/>
  <cols>
    <col customWidth="1" min="1" max="1" width="4.7109375"/>
    <col bestFit="1" customWidth="1" min="2" max="2" width="13.42578125"/>
    <col customWidth="1" min="3" max="3" width="32.85546875"/>
    <col bestFit="1" customWidth="1" min="4" max="4" width="12.42578125"/>
    <col customWidth="1" min="5" max="5" width="9.85546875"/>
    <col customWidth="1" min="6" max="9" width="3.140625"/>
    <col bestFit="1" customWidth="1" min="10" max="10" width="97.28515625"/>
  </cols>
  <sheetData>
    <row r="1" s="11" customFormat="1" ht="47.25">
      <c r="A1" s="14"/>
      <c r="B1" s="186"/>
      <c r="C1" s="187" t="s">
        <v>302</v>
      </c>
      <c r="D1" s="57" t="s">
        <v>48</v>
      </c>
      <c r="E1" s="58" t="s">
        <v>49</v>
      </c>
      <c r="F1" s="18"/>
      <c r="G1" s="188"/>
      <c r="H1" s="8"/>
      <c r="I1" s="12"/>
      <c r="K1" s="8"/>
      <c r="L1" s="9"/>
      <c r="M1" s="8"/>
      <c r="N1" s="8"/>
      <c r="P1" s="8"/>
      <c r="Q1" s="8"/>
      <c r="R1" s="8"/>
      <c r="S1" s="8"/>
      <c r="T1" s="1"/>
      <c r="U1" s="1"/>
    </row>
    <row r="2" s="8" customFormat="1" ht="30">
      <c r="A2" s="21"/>
      <c r="B2" s="37" t="s">
        <v>303</v>
      </c>
      <c r="C2" s="23" t="s">
        <v>304</v>
      </c>
      <c r="D2" s="211">
        <v>224</v>
      </c>
      <c r="E2" s="67">
        <v>246</v>
      </c>
      <c r="F2" s="12"/>
      <c r="G2" s="212"/>
      <c r="I2" s="12"/>
      <c r="J2" s="11" t="s">
        <v>305</v>
      </c>
      <c r="L2" s="9"/>
      <c r="O2" s="10"/>
      <c r="T2" s="12"/>
      <c r="U2" s="12"/>
      <c r="V2" s="27"/>
      <c r="W2" s="27"/>
    </row>
    <row r="3" s="8" customFormat="1">
      <c r="A3" s="21"/>
      <c r="B3" s="37" t="s">
        <v>306</v>
      </c>
      <c r="C3" s="23" t="s">
        <v>307</v>
      </c>
      <c r="D3" s="211">
        <v>230</v>
      </c>
      <c r="E3" s="67">
        <v>253</v>
      </c>
      <c r="F3" s="12"/>
      <c r="G3" s="212"/>
      <c r="I3" s="12"/>
      <c r="J3" s="11" t="s">
        <v>308</v>
      </c>
      <c r="K3" s="12"/>
      <c r="L3" s="44"/>
      <c r="M3" s="12"/>
      <c r="N3" s="12"/>
      <c r="O3" s="10"/>
      <c r="P3" s="12"/>
      <c r="T3" s="12"/>
      <c r="U3" s="12"/>
      <c r="V3" s="27"/>
      <c r="W3" s="27"/>
    </row>
    <row r="4" s="8" customFormat="1">
      <c r="A4" s="21"/>
      <c r="B4" s="37" t="s">
        <v>309</v>
      </c>
      <c r="C4" s="23" t="s">
        <v>310</v>
      </c>
      <c r="D4" s="211">
        <v>235</v>
      </c>
      <c r="E4" s="67">
        <v>259</v>
      </c>
      <c r="F4" s="12"/>
      <c r="G4" s="212"/>
      <c r="I4" s="12"/>
      <c r="J4" s="11" t="s">
        <v>311</v>
      </c>
      <c r="K4" s="12"/>
      <c r="L4" s="44"/>
      <c r="M4" s="12"/>
      <c r="N4" s="12"/>
      <c r="O4" s="10"/>
      <c r="P4" s="12"/>
      <c r="T4" s="12"/>
      <c r="U4" s="12"/>
      <c r="V4" s="27"/>
      <c r="W4" s="27"/>
    </row>
    <row r="5" s="8" customFormat="1">
      <c r="A5" s="21"/>
      <c r="B5" s="37" t="s">
        <v>312</v>
      </c>
      <c r="C5" s="23" t="s">
        <v>313</v>
      </c>
      <c r="D5" s="211">
        <v>242</v>
      </c>
      <c r="E5" s="67">
        <v>266</v>
      </c>
      <c r="F5" s="12"/>
      <c r="G5" s="212"/>
      <c r="I5" s="12"/>
      <c r="J5" s="11" t="s">
        <v>314</v>
      </c>
      <c r="K5" s="12"/>
      <c r="L5" s="44"/>
      <c r="M5" s="12"/>
      <c r="N5" s="12"/>
      <c r="O5" s="10"/>
      <c r="P5" s="12"/>
      <c r="T5" s="12"/>
      <c r="U5" s="12"/>
      <c r="V5" s="27"/>
      <c r="W5" s="27"/>
    </row>
    <row r="6" s="8" customFormat="1">
      <c r="A6" s="21"/>
      <c r="B6" s="37" t="s">
        <v>315</v>
      </c>
      <c r="C6" s="23" t="s">
        <v>316</v>
      </c>
      <c r="D6" s="211">
        <v>247</v>
      </c>
      <c r="E6" s="67">
        <v>272</v>
      </c>
      <c r="F6" s="12"/>
      <c r="G6" s="212"/>
      <c r="I6" s="12"/>
      <c r="J6" s="11" t="s">
        <v>317</v>
      </c>
      <c r="K6" s="12"/>
      <c r="L6" s="44"/>
      <c r="M6" s="12"/>
      <c r="N6" s="12"/>
      <c r="O6" s="10"/>
      <c r="P6" s="12"/>
      <c r="T6" s="12"/>
      <c r="U6" s="12"/>
      <c r="V6" s="27"/>
      <c r="W6" s="27"/>
    </row>
    <row r="7" s="8" customFormat="1">
      <c r="A7" s="21"/>
      <c r="B7" s="37" t="s">
        <v>318</v>
      </c>
      <c r="C7" s="23" t="s">
        <v>319</v>
      </c>
      <c r="D7" s="189">
        <v>253</v>
      </c>
      <c r="E7" s="67">
        <v>278</v>
      </c>
      <c r="F7" s="12"/>
      <c r="G7" s="190"/>
      <c r="I7" s="12"/>
      <c r="J7" s="11"/>
      <c r="K7" s="12"/>
      <c r="L7" s="44"/>
      <c r="M7" s="12"/>
      <c r="N7" s="12"/>
      <c r="O7" s="10"/>
      <c r="P7" s="12"/>
      <c r="T7" s="12"/>
      <c r="U7" s="12"/>
      <c r="V7" s="27"/>
      <c r="W7" s="27"/>
    </row>
    <row r="8" s="8" customFormat="1">
      <c r="A8" s="21"/>
      <c r="B8" s="37" t="s">
        <v>320</v>
      </c>
      <c r="C8" s="23" t="s">
        <v>321</v>
      </c>
      <c r="D8" s="189">
        <v>258</v>
      </c>
      <c r="E8" s="67">
        <v>284</v>
      </c>
      <c r="F8" s="12"/>
      <c r="G8" s="190"/>
      <c r="I8" s="12"/>
      <c r="J8" s="11" t="s">
        <v>322</v>
      </c>
      <c r="K8" s="12"/>
      <c r="L8" s="44"/>
      <c r="M8" s="12"/>
      <c r="N8" s="12"/>
      <c r="O8" s="10"/>
      <c r="P8" s="12"/>
      <c r="T8" s="12"/>
      <c r="U8" s="12"/>
      <c r="V8" s="27"/>
      <c r="W8" s="27"/>
    </row>
    <row r="9" s="8" customFormat="1">
      <c r="A9" s="21"/>
      <c r="B9" s="37" t="s">
        <v>323</v>
      </c>
      <c r="C9" s="23" t="s">
        <v>324</v>
      </c>
      <c r="D9" s="189">
        <v>264</v>
      </c>
      <c r="E9" s="67">
        <v>290</v>
      </c>
      <c r="F9" s="12"/>
      <c r="G9" s="190"/>
      <c r="I9" s="12"/>
      <c r="J9" s="11"/>
      <c r="K9" s="12"/>
      <c r="L9" s="44"/>
      <c r="M9" s="12"/>
      <c r="N9" s="12"/>
      <c r="O9" s="10"/>
      <c r="P9" s="12"/>
      <c r="T9" s="12"/>
      <c r="U9" s="12"/>
      <c r="V9" s="27"/>
      <c r="W9" s="27"/>
    </row>
    <row r="10" s="8" customFormat="1">
      <c r="A10" s="21"/>
      <c r="B10" s="37" t="s">
        <v>325</v>
      </c>
      <c r="C10" s="23" t="s">
        <v>326</v>
      </c>
      <c r="D10" s="189">
        <v>264</v>
      </c>
      <c r="E10" s="67">
        <v>290</v>
      </c>
      <c r="F10" s="12"/>
      <c r="G10" s="190"/>
      <c r="I10" s="12"/>
      <c r="J10" s="11" t="s">
        <v>327</v>
      </c>
      <c r="K10" s="12"/>
      <c r="L10" s="44"/>
      <c r="M10" s="12"/>
      <c r="N10" s="12"/>
      <c r="O10" s="10"/>
      <c r="P10" s="12"/>
      <c r="T10" s="12"/>
      <c r="U10" s="12"/>
      <c r="V10" s="27"/>
      <c r="W10" s="27"/>
    </row>
    <row r="11" s="8" customFormat="1">
      <c r="A11" s="21"/>
      <c r="B11" s="37" t="s">
        <v>328</v>
      </c>
      <c r="C11" s="23" t="s">
        <v>329</v>
      </c>
      <c r="D11" s="189">
        <v>270</v>
      </c>
      <c r="E11" s="67">
        <v>297</v>
      </c>
      <c r="F11" s="12"/>
      <c r="G11" s="190"/>
      <c r="I11" s="12"/>
      <c r="J11" s="11" t="s">
        <v>330</v>
      </c>
      <c r="K11" s="12"/>
      <c r="L11" s="44"/>
      <c r="M11" s="12"/>
      <c r="N11" s="12"/>
      <c r="O11" s="10"/>
      <c r="P11" s="12"/>
      <c r="T11" s="12"/>
      <c r="U11" s="12"/>
      <c r="V11" s="27"/>
      <c r="W11" s="27"/>
    </row>
    <row r="12" s="8" customFormat="1">
      <c r="A12" s="21"/>
      <c r="B12" s="37" t="s">
        <v>331</v>
      </c>
      <c r="C12" s="23" t="s">
        <v>332</v>
      </c>
      <c r="D12" s="189">
        <v>275</v>
      </c>
      <c r="E12" s="67">
        <v>303</v>
      </c>
      <c r="F12" s="12"/>
      <c r="G12" s="190"/>
      <c r="I12" s="12"/>
      <c r="J12" s="11" t="s">
        <v>333</v>
      </c>
      <c r="K12" s="12"/>
      <c r="L12" s="44"/>
      <c r="M12" s="12"/>
      <c r="N12" s="12"/>
      <c r="O12" s="10"/>
      <c r="P12" s="12"/>
      <c r="T12" s="12"/>
      <c r="U12" s="12"/>
      <c r="V12" s="27"/>
      <c r="W12" s="27"/>
    </row>
    <row r="13" s="8" customFormat="1">
      <c r="A13" s="21"/>
      <c r="B13" s="37" t="s">
        <v>334</v>
      </c>
      <c r="C13" s="23" t="s">
        <v>335</v>
      </c>
      <c r="D13" s="211">
        <v>281</v>
      </c>
      <c r="E13" s="67">
        <v>309</v>
      </c>
      <c r="F13" s="12"/>
      <c r="G13" s="212"/>
      <c r="I13" s="12"/>
      <c r="J13" s="11" t="s">
        <v>336</v>
      </c>
      <c r="K13" s="12"/>
      <c r="L13" s="44"/>
      <c r="M13" s="12"/>
      <c r="N13" s="12"/>
      <c r="O13" s="10"/>
      <c r="P13" s="12"/>
      <c r="T13" s="12"/>
      <c r="U13" s="12"/>
      <c r="V13" s="27"/>
      <c r="W13" s="27"/>
    </row>
    <row r="14" s="8" customFormat="1">
      <c r="A14" s="21"/>
      <c r="B14" s="37" t="s">
        <v>337</v>
      </c>
      <c r="C14" s="23" t="s">
        <v>338</v>
      </c>
      <c r="D14" s="189">
        <v>287</v>
      </c>
      <c r="E14" s="67">
        <v>316</v>
      </c>
      <c r="F14" s="12"/>
      <c r="G14" s="190"/>
      <c r="I14" s="12"/>
      <c r="J14" s="11"/>
      <c r="K14" s="12"/>
      <c r="L14" s="44"/>
      <c r="M14" s="12"/>
      <c r="N14" s="12"/>
      <c r="O14" s="10"/>
      <c r="P14" s="12"/>
      <c r="T14" s="12"/>
      <c r="U14" s="12"/>
      <c r="V14" s="27"/>
      <c r="W14" s="27"/>
    </row>
    <row r="15" s="8" customFormat="1">
      <c r="A15" s="21"/>
      <c r="B15" s="37" t="s">
        <v>339</v>
      </c>
      <c r="C15" s="23" t="s">
        <v>340</v>
      </c>
      <c r="D15" s="189">
        <v>292</v>
      </c>
      <c r="E15" s="67">
        <v>321</v>
      </c>
      <c r="F15" s="12"/>
      <c r="G15" s="190"/>
      <c r="I15" s="12"/>
      <c r="J15" s="11" t="s">
        <v>341</v>
      </c>
      <c r="K15" s="12"/>
      <c r="L15" s="44"/>
      <c r="M15" s="12"/>
      <c r="N15" s="12"/>
      <c r="O15" s="10"/>
      <c r="P15" s="12"/>
      <c r="T15" s="12"/>
      <c r="U15" s="12"/>
      <c r="V15" s="27"/>
      <c r="W15" s="27"/>
    </row>
    <row r="16" s="8" customFormat="1">
      <c r="A16" s="21"/>
      <c r="B16" s="37" t="s">
        <v>342</v>
      </c>
      <c r="C16" s="23" t="s">
        <v>343</v>
      </c>
      <c r="D16" s="189">
        <v>298</v>
      </c>
      <c r="E16" s="67">
        <v>328</v>
      </c>
      <c r="F16" s="12"/>
      <c r="G16" s="190"/>
      <c r="I16" s="12"/>
      <c r="J16" s="11" t="s">
        <v>344</v>
      </c>
      <c r="K16" s="12"/>
      <c r="L16" s="44"/>
      <c r="M16" s="12"/>
      <c r="N16" s="12"/>
      <c r="O16" s="10"/>
      <c r="P16" s="12"/>
      <c r="T16" s="12"/>
      <c r="U16" s="12"/>
      <c r="V16" s="27"/>
      <c r="W16" s="27"/>
    </row>
    <row r="17" s="8" customFormat="1">
      <c r="A17" s="21"/>
      <c r="B17" s="37" t="s">
        <v>345</v>
      </c>
      <c r="C17" s="23" t="s">
        <v>346</v>
      </c>
      <c r="D17" s="189">
        <v>305</v>
      </c>
      <c r="E17" s="67">
        <v>336</v>
      </c>
      <c r="F17" s="12"/>
      <c r="G17" s="190"/>
      <c r="I17" s="12"/>
      <c r="J17" s="11"/>
      <c r="K17" s="12"/>
      <c r="L17" s="44"/>
      <c r="M17" s="12"/>
      <c r="N17" s="12"/>
      <c r="O17" s="10"/>
      <c r="P17" s="12"/>
      <c r="T17" s="12"/>
      <c r="U17" s="12"/>
      <c r="V17" s="27"/>
      <c r="W17" s="27"/>
    </row>
    <row r="18" s="8" customFormat="1">
      <c r="A18" s="21"/>
      <c r="B18" s="37" t="s">
        <v>347</v>
      </c>
      <c r="C18" s="23" t="s">
        <v>348</v>
      </c>
      <c r="D18" s="189">
        <v>310</v>
      </c>
      <c r="E18" s="67">
        <v>341</v>
      </c>
      <c r="F18" s="12"/>
      <c r="G18" s="190"/>
      <c r="I18" s="12"/>
      <c r="J18" s="11" t="s">
        <v>349</v>
      </c>
      <c r="K18" s="12"/>
      <c r="L18" s="44"/>
      <c r="M18" s="12"/>
      <c r="N18" s="12"/>
      <c r="O18" s="10"/>
      <c r="P18" s="12"/>
      <c r="T18" s="12"/>
      <c r="U18" s="12"/>
      <c r="V18" s="27"/>
      <c r="W18" s="27"/>
    </row>
    <row r="19" s="8" customFormat="1">
      <c r="A19" s="21"/>
      <c r="B19" s="37" t="s">
        <v>350</v>
      </c>
      <c r="C19" s="23" t="s">
        <v>351</v>
      </c>
      <c r="D19" s="189">
        <v>315</v>
      </c>
      <c r="E19" s="67">
        <v>347</v>
      </c>
      <c r="F19" s="12"/>
      <c r="G19" s="190"/>
      <c r="I19" s="12"/>
      <c r="J19" s="11" t="s">
        <v>352</v>
      </c>
      <c r="K19" s="12"/>
      <c r="L19" s="44"/>
      <c r="M19" s="12"/>
      <c r="N19" s="12"/>
      <c r="O19" s="10"/>
      <c r="P19" s="12"/>
      <c r="T19" s="12"/>
      <c r="U19" s="12"/>
      <c r="V19" s="27"/>
      <c r="W19" s="27"/>
    </row>
    <row r="20" s="8" customFormat="1">
      <c r="A20" s="21"/>
      <c r="B20" s="37" t="s">
        <v>353</v>
      </c>
      <c r="C20" s="23" t="s">
        <v>354</v>
      </c>
      <c r="D20" s="189">
        <v>324</v>
      </c>
      <c r="E20" s="67">
        <v>356</v>
      </c>
      <c r="F20" s="12"/>
      <c r="G20" s="190"/>
      <c r="I20" s="12"/>
      <c r="J20" s="11"/>
      <c r="K20" s="12"/>
      <c r="L20" s="44"/>
      <c r="M20" s="12"/>
      <c r="N20" s="12"/>
      <c r="O20" s="10"/>
      <c r="P20" s="12"/>
      <c r="T20" s="12"/>
      <c r="U20" s="12"/>
      <c r="V20" s="27"/>
      <c r="W20" s="27"/>
    </row>
    <row r="21" s="8" customFormat="1">
      <c r="A21" s="21"/>
      <c r="B21" s="37" t="s">
        <v>355</v>
      </c>
      <c r="C21" s="23" t="s">
        <v>356</v>
      </c>
      <c r="D21" s="189">
        <v>333</v>
      </c>
      <c r="E21" s="67">
        <v>366</v>
      </c>
      <c r="F21" s="12"/>
      <c r="G21" s="190"/>
      <c r="I21" s="12"/>
      <c r="J21" s="11"/>
      <c r="K21" s="12"/>
      <c r="L21" s="44"/>
      <c r="M21" s="12"/>
      <c r="N21" s="12"/>
      <c r="O21" s="10"/>
      <c r="P21" s="12"/>
      <c r="T21" s="12"/>
      <c r="U21" s="12"/>
      <c r="V21" s="27"/>
      <c r="W21" s="27"/>
    </row>
    <row r="22" s="8" customFormat="1">
      <c r="A22" s="21"/>
      <c r="B22" s="37" t="s">
        <v>357</v>
      </c>
      <c r="C22" s="23" t="s">
        <v>358</v>
      </c>
      <c r="D22" s="189">
        <v>341</v>
      </c>
      <c r="E22" s="67">
        <v>375</v>
      </c>
      <c r="F22" s="12"/>
      <c r="G22" s="190"/>
      <c r="I22" s="12"/>
      <c r="J22" s="11"/>
      <c r="K22" s="12"/>
      <c r="L22" s="44"/>
      <c r="M22" s="12"/>
      <c r="N22" s="12"/>
      <c r="O22" s="10"/>
      <c r="P22" s="12"/>
      <c r="T22" s="12"/>
      <c r="U22" s="12"/>
      <c r="V22" s="27"/>
      <c r="W22" s="27"/>
    </row>
    <row r="23" s="8" customFormat="1">
      <c r="A23" s="21"/>
      <c r="B23" s="37" t="s">
        <v>359</v>
      </c>
      <c r="C23" s="23" t="s">
        <v>360</v>
      </c>
      <c r="D23" s="189">
        <v>352</v>
      </c>
      <c r="E23" s="67">
        <v>387</v>
      </c>
      <c r="F23" s="12"/>
      <c r="G23" s="190"/>
      <c r="I23" s="12"/>
      <c r="J23" s="11"/>
      <c r="K23" s="12"/>
      <c r="L23" s="44"/>
      <c r="M23" s="12"/>
      <c r="N23" s="12"/>
      <c r="O23" s="10"/>
      <c r="P23" s="12"/>
      <c r="T23" s="12"/>
      <c r="U23" s="12"/>
      <c r="V23" s="27"/>
      <c r="W23" s="27"/>
    </row>
    <row r="24" s="8" customFormat="1">
      <c r="A24" s="21"/>
      <c r="B24" s="37" t="s">
        <v>361</v>
      </c>
      <c r="C24" s="23" t="s">
        <v>362</v>
      </c>
      <c r="D24" s="189">
        <v>362</v>
      </c>
      <c r="E24" s="67">
        <v>398</v>
      </c>
      <c r="F24" s="12"/>
      <c r="G24" s="190"/>
      <c r="I24" s="12"/>
      <c r="J24" s="11"/>
      <c r="K24" s="12"/>
      <c r="L24" s="44"/>
      <c r="M24" s="12"/>
      <c r="N24" s="12"/>
      <c r="O24" s="10"/>
      <c r="P24" s="12"/>
      <c r="Q24" s="11"/>
      <c r="R24" s="11"/>
      <c r="T24" s="12"/>
      <c r="U24" s="12"/>
      <c r="V24" s="27"/>
      <c r="W24" s="27"/>
    </row>
    <row r="25" s="8" customFormat="1">
      <c r="A25" s="21"/>
      <c r="B25" s="37" t="s">
        <v>363</v>
      </c>
      <c r="C25" s="23" t="s">
        <v>364</v>
      </c>
      <c r="D25" s="189">
        <v>383</v>
      </c>
      <c r="E25" s="67">
        <v>421</v>
      </c>
      <c r="F25" s="12"/>
      <c r="G25" s="190"/>
      <c r="I25" s="12"/>
      <c r="J25" s="11"/>
      <c r="K25" s="12"/>
      <c r="L25" s="44"/>
      <c r="M25" s="12"/>
      <c r="N25" s="12"/>
      <c r="O25" s="10"/>
      <c r="P25" s="12"/>
      <c r="T25" s="12"/>
      <c r="U25" s="12"/>
      <c r="V25" s="27"/>
      <c r="W25" s="27"/>
    </row>
    <row r="26" s="8" customFormat="1">
      <c r="A26" s="21"/>
      <c r="B26" s="37" t="s">
        <v>365</v>
      </c>
      <c r="C26" s="23" t="s">
        <v>366</v>
      </c>
      <c r="D26" s="189">
        <v>394</v>
      </c>
      <c r="E26" s="67">
        <v>433</v>
      </c>
      <c r="F26" s="12"/>
      <c r="G26" s="190"/>
      <c r="I26" s="12"/>
      <c r="J26" s="11"/>
      <c r="K26" s="12"/>
      <c r="L26" s="44"/>
      <c r="M26" s="12"/>
      <c r="N26" s="12"/>
      <c r="O26" s="10"/>
      <c r="P26" s="12"/>
      <c r="T26" s="12"/>
      <c r="U26" s="12"/>
      <c r="V26" s="27"/>
      <c r="W26" s="27"/>
    </row>
    <row r="27" s="8" customFormat="1">
      <c r="A27" s="21"/>
      <c r="B27" s="37" t="s">
        <v>367</v>
      </c>
      <c r="C27" s="23" t="s">
        <v>368</v>
      </c>
      <c r="D27" s="189">
        <v>404</v>
      </c>
      <c r="E27" s="67">
        <v>444</v>
      </c>
      <c r="F27" s="12"/>
      <c r="G27" s="190"/>
      <c r="I27" s="12"/>
      <c r="J27" s="11"/>
      <c r="K27" s="12"/>
      <c r="L27" s="44"/>
      <c r="M27" s="12"/>
      <c r="N27" s="12"/>
      <c r="O27" s="10"/>
      <c r="P27" s="12"/>
      <c r="T27" s="12"/>
      <c r="U27" s="12"/>
      <c r="V27" s="27"/>
      <c r="W27" s="27"/>
    </row>
    <row r="28" s="8" customFormat="1" ht="45">
      <c r="A28" s="21"/>
      <c r="B28" s="30"/>
      <c r="C28" s="31" t="s">
        <v>369</v>
      </c>
      <c r="D28" s="213"/>
      <c r="E28" s="196"/>
      <c r="F28" s="12"/>
      <c r="G28" s="25"/>
      <c r="I28" s="12"/>
      <c r="J28" s="11"/>
      <c r="K28" s="12"/>
      <c r="L28" s="44"/>
      <c r="M28" s="12"/>
      <c r="N28" s="12"/>
      <c r="O28" s="10"/>
      <c r="P28" s="12"/>
      <c r="T28" s="12"/>
      <c r="U28" s="12"/>
      <c r="V28" s="27"/>
      <c r="W28" s="27"/>
    </row>
    <row r="29" s="8" customFormat="1">
      <c r="A29" s="21"/>
      <c r="B29" s="214"/>
      <c r="C29" s="215"/>
      <c r="D29" s="213"/>
      <c r="E29" s="216"/>
      <c r="F29" s="12"/>
      <c r="G29" s="25"/>
      <c r="I29" s="12"/>
      <c r="J29" s="12"/>
      <c r="K29" s="44"/>
      <c r="L29" s="12"/>
      <c r="M29" s="12"/>
      <c r="N29" s="10"/>
      <c r="O29" s="12"/>
      <c r="S29" s="12"/>
      <c r="T29" s="12"/>
      <c r="U29" s="27"/>
      <c r="V29" s="27"/>
    </row>
    <row r="30" s="11" customFormat="1" ht="47.25">
      <c r="A30" s="14"/>
      <c r="B30" s="186"/>
      <c r="C30" s="217" t="s">
        <v>370</v>
      </c>
      <c r="D30" s="57" t="s">
        <v>48</v>
      </c>
      <c r="E30" s="58" t="s">
        <v>49</v>
      </c>
      <c r="F30" s="18"/>
      <c r="G30" s="188"/>
      <c r="I30" s="1"/>
      <c r="K30" s="197"/>
      <c r="O30" s="12"/>
      <c r="S30" s="1"/>
      <c r="T30" s="1"/>
    </row>
    <row r="31" s="8" customFormat="1">
      <c r="A31" s="21"/>
      <c r="B31" s="37" t="s">
        <v>303</v>
      </c>
      <c r="C31" s="23" t="s">
        <v>371</v>
      </c>
      <c r="D31" s="218">
        <f t="shared" ref="D31:D56" si="0">D2+130*1.2</f>
        <v>380</v>
      </c>
      <c r="E31" s="67"/>
      <c r="F31" s="12"/>
      <c r="G31" s="212"/>
      <c r="I31" s="12"/>
      <c r="K31" s="9"/>
      <c r="N31" s="10"/>
      <c r="O31" s="12"/>
      <c r="S31" s="12"/>
      <c r="T31" s="12"/>
      <c r="U31" s="27"/>
      <c r="V31" s="27"/>
    </row>
    <row r="32" s="8" customFormat="1">
      <c r="A32" s="21"/>
      <c r="B32" s="37" t="s">
        <v>306</v>
      </c>
      <c r="C32" s="23" t="s">
        <v>372</v>
      </c>
      <c r="D32" s="218">
        <f t="shared" si="0"/>
        <v>386</v>
      </c>
      <c r="E32" s="219"/>
      <c r="F32" s="12"/>
      <c r="G32" s="212"/>
      <c r="I32" s="12"/>
      <c r="J32" s="12"/>
      <c r="K32" s="44"/>
      <c r="L32" s="12"/>
      <c r="M32" s="12"/>
      <c r="N32" s="10"/>
      <c r="O32" s="12"/>
      <c r="S32" s="12"/>
      <c r="T32" s="12"/>
      <c r="U32" s="27"/>
      <c r="V32" s="27"/>
    </row>
    <row r="33" s="8" customFormat="1">
      <c r="A33" s="21"/>
      <c r="B33" s="37" t="s">
        <v>309</v>
      </c>
      <c r="C33" s="23" t="s">
        <v>373</v>
      </c>
      <c r="D33" s="218">
        <f t="shared" si="0"/>
        <v>391</v>
      </c>
      <c r="E33" s="219"/>
      <c r="F33" s="12"/>
      <c r="G33" s="212"/>
      <c r="I33" s="12"/>
      <c r="J33" s="12"/>
      <c r="K33" s="44"/>
      <c r="L33" s="12"/>
      <c r="M33" s="12"/>
      <c r="N33" s="10"/>
      <c r="O33" s="12"/>
      <c r="S33" s="12"/>
      <c r="T33" s="12"/>
      <c r="U33" s="27"/>
      <c r="V33" s="27"/>
    </row>
    <row r="34" s="8" customFormat="1" ht="15.75">
      <c r="A34" s="21"/>
      <c r="B34" s="37" t="s">
        <v>312</v>
      </c>
      <c r="C34" s="23" t="s">
        <v>374</v>
      </c>
      <c r="D34" s="218">
        <f t="shared" si="0"/>
        <v>398</v>
      </c>
      <c r="E34" s="219"/>
      <c r="F34" s="12"/>
      <c r="G34" s="212"/>
      <c r="I34" s="12"/>
      <c r="J34" s="220" t="s">
        <v>375</v>
      </c>
      <c r="K34" s="44"/>
      <c r="L34" s="12"/>
      <c r="M34" s="12"/>
      <c r="N34" s="10"/>
      <c r="O34" s="12"/>
      <c r="S34" s="12"/>
      <c r="T34" s="12"/>
      <c r="U34" s="27"/>
      <c r="V34" s="27"/>
    </row>
    <row r="35" s="8" customFormat="1" ht="15.75">
      <c r="A35" s="21"/>
      <c r="B35" s="37" t="s">
        <v>315</v>
      </c>
      <c r="C35" s="23" t="s">
        <v>376</v>
      </c>
      <c r="D35" s="218">
        <f t="shared" si="0"/>
        <v>403</v>
      </c>
      <c r="E35" s="219"/>
      <c r="F35" s="12"/>
      <c r="G35" s="212"/>
      <c r="I35" s="12"/>
      <c r="J35" s="221" t="s">
        <v>377</v>
      </c>
      <c r="K35" s="44"/>
      <c r="L35" s="12"/>
      <c r="M35" s="12"/>
      <c r="N35" s="10"/>
      <c r="O35" s="12"/>
      <c r="S35" s="12"/>
      <c r="T35" s="12"/>
      <c r="U35" s="27"/>
      <c r="V35" s="27"/>
    </row>
    <row r="36" s="8" customFormat="1" ht="15.75">
      <c r="A36" s="21"/>
      <c r="B36" s="37" t="s">
        <v>318</v>
      </c>
      <c r="C36" s="23" t="s">
        <v>378</v>
      </c>
      <c r="D36" s="218">
        <f t="shared" si="0"/>
        <v>409</v>
      </c>
      <c r="E36" s="219"/>
      <c r="F36" s="12"/>
      <c r="G36" s="190"/>
      <c r="I36" s="12"/>
      <c r="J36" s="221" t="s">
        <v>379</v>
      </c>
      <c r="K36" s="44"/>
      <c r="L36" s="12"/>
      <c r="M36" s="12"/>
      <c r="N36" s="10"/>
      <c r="O36" s="12"/>
      <c r="S36" s="12"/>
      <c r="T36" s="12"/>
      <c r="U36" s="27"/>
      <c r="V36" s="27"/>
    </row>
    <row r="37" s="8" customFormat="1" ht="15.75">
      <c r="A37" s="21"/>
      <c r="B37" s="37" t="s">
        <v>320</v>
      </c>
      <c r="C37" s="23" t="s">
        <v>380</v>
      </c>
      <c r="D37" s="218">
        <f t="shared" si="0"/>
        <v>414</v>
      </c>
      <c r="E37" s="219"/>
      <c r="F37" s="12"/>
      <c r="G37" s="190"/>
      <c r="I37" s="12"/>
      <c r="J37" s="221" t="s">
        <v>381</v>
      </c>
      <c r="K37" s="44"/>
      <c r="L37" s="12"/>
      <c r="M37" s="12"/>
      <c r="N37" s="10"/>
      <c r="O37" s="12"/>
      <c r="S37" s="12"/>
      <c r="T37" s="12"/>
      <c r="U37" s="27"/>
      <c r="V37" s="27"/>
    </row>
    <row r="38" s="8" customFormat="1">
      <c r="A38" s="21"/>
      <c r="B38" s="37" t="s">
        <v>323</v>
      </c>
      <c r="C38" s="23" t="s">
        <v>382</v>
      </c>
      <c r="D38" s="218">
        <f t="shared" si="0"/>
        <v>420</v>
      </c>
      <c r="E38" s="219"/>
      <c r="F38" s="12"/>
      <c r="G38" s="190"/>
      <c r="I38" s="12"/>
      <c r="J38" s="12"/>
      <c r="K38" s="44"/>
      <c r="L38" s="12"/>
      <c r="M38" s="12"/>
      <c r="N38" s="10"/>
      <c r="O38" s="12"/>
      <c r="S38" s="12"/>
      <c r="T38" s="12"/>
      <c r="U38" s="27"/>
      <c r="V38" s="27"/>
    </row>
    <row r="39" s="8" customFormat="1">
      <c r="A39" s="21"/>
      <c r="B39" s="37" t="s">
        <v>325</v>
      </c>
      <c r="C39" s="23" t="s">
        <v>383</v>
      </c>
      <c r="D39" s="218">
        <f t="shared" si="0"/>
        <v>420</v>
      </c>
      <c r="E39" s="219"/>
      <c r="F39" s="12"/>
      <c r="G39" s="190"/>
      <c r="I39" s="12"/>
      <c r="J39" s="12"/>
      <c r="K39" s="44"/>
      <c r="L39" s="12"/>
      <c r="M39" s="12"/>
      <c r="N39" s="10"/>
      <c r="O39" s="12"/>
      <c r="S39" s="12"/>
      <c r="T39" s="12"/>
      <c r="U39" s="27"/>
      <c r="V39" s="27"/>
    </row>
    <row r="40" s="8" customFormat="1">
      <c r="A40" s="21"/>
      <c r="B40" s="37" t="s">
        <v>328</v>
      </c>
      <c r="C40" s="23" t="s">
        <v>384</v>
      </c>
      <c r="D40" s="218">
        <f t="shared" si="0"/>
        <v>426</v>
      </c>
      <c r="E40" s="219"/>
      <c r="F40" s="12"/>
      <c r="G40" s="190"/>
      <c r="I40" s="12"/>
      <c r="J40" s="12"/>
      <c r="K40" s="44"/>
      <c r="L40" s="12"/>
      <c r="M40" s="12"/>
      <c r="N40" s="10"/>
      <c r="O40" s="12"/>
      <c r="S40" s="12"/>
      <c r="T40" s="12"/>
      <c r="U40" s="27"/>
      <c r="V40" s="27"/>
    </row>
    <row r="41" s="8" customFormat="1">
      <c r="A41" s="21"/>
      <c r="B41" s="37" t="s">
        <v>331</v>
      </c>
      <c r="C41" s="23" t="s">
        <v>385</v>
      </c>
      <c r="D41" s="218">
        <f t="shared" si="0"/>
        <v>431</v>
      </c>
      <c r="E41" s="219"/>
      <c r="F41" s="12"/>
      <c r="G41" s="190"/>
      <c r="I41" s="12"/>
      <c r="J41" s="12"/>
      <c r="K41" s="44"/>
      <c r="L41" s="12"/>
      <c r="M41" s="12"/>
      <c r="N41" s="10"/>
      <c r="O41" s="12"/>
      <c r="S41" s="12"/>
      <c r="T41" s="12"/>
      <c r="U41" s="27"/>
      <c r="V41" s="27"/>
    </row>
    <row r="42" s="8" customFormat="1">
      <c r="A42" s="21"/>
      <c r="B42" s="37" t="s">
        <v>334</v>
      </c>
      <c r="C42" s="23" t="s">
        <v>386</v>
      </c>
      <c r="D42" s="218">
        <f t="shared" si="0"/>
        <v>437</v>
      </c>
      <c r="E42" s="219"/>
      <c r="F42" s="12"/>
      <c r="G42" s="212"/>
      <c r="I42" s="12"/>
      <c r="J42" s="12"/>
      <c r="K42" s="44"/>
      <c r="L42" s="12"/>
      <c r="M42" s="12"/>
      <c r="N42" s="10"/>
      <c r="O42" s="12"/>
      <c r="S42" s="12"/>
      <c r="T42" s="12"/>
      <c r="U42" s="27"/>
      <c r="V42" s="27"/>
    </row>
    <row r="43" s="8" customFormat="1">
      <c r="A43" s="21"/>
      <c r="B43" s="37" t="s">
        <v>337</v>
      </c>
      <c r="C43" s="23" t="s">
        <v>387</v>
      </c>
      <c r="D43" s="218">
        <f t="shared" si="0"/>
        <v>443</v>
      </c>
      <c r="E43" s="219"/>
      <c r="F43" s="12"/>
      <c r="G43" s="190"/>
      <c r="I43" s="12"/>
      <c r="J43" s="12"/>
      <c r="K43" s="44"/>
      <c r="L43" s="12"/>
      <c r="M43" s="12"/>
      <c r="N43" s="10"/>
      <c r="O43" s="12"/>
      <c r="S43" s="12"/>
      <c r="T43" s="12"/>
      <c r="U43" s="27"/>
      <c r="V43" s="27"/>
    </row>
    <row r="44" s="8" customFormat="1">
      <c r="A44" s="21"/>
      <c r="B44" s="37" t="s">
        <v>339</v>
      </c>
      <c r="C44" s="23" t="s">
        <v>388</v>
      </c>
      <c r="D44" s="218">
        <f t="shared" si="0"/>
        <v>448</v>
      </c>
      <c r="E44" s="219"/>
      <c r="F44" s="12"/>
      <c r="G44" s="190"/>
      <c r="I44" s="12"/>
      <c r="J44" s="12"/>
      <c r="K44" s="44"/>
      <c r="L44" s="12"/>
      <c r="M44" s="12"/>
      <c r="N44" s="10"/>
      <c r="O44" s="12"/>
      <c r="S44" s="12"/>
      <c r="T44" s="12"/>
      <c r="U44" s="27"/>
      <c r="V44" s="27"/>
    </row>
    <row r="45" s="8" customFormat="1">
      <c r="A45" s="21"/>
      <c r="B45" s="37" t="s">
        <v>342</v>
      </c>
      <c r="C45" s="23" t="s">
        <v>389</v>
      </c>
      <c r="D45" s="218">
        <f t="shared" si="0"/>
        <v>454</v>
      </c>
      <c r="E45" s="219"/>
      <c r="F45" s="12"/>
      <c r="G45" s="190"/>
      <c r="I45" s="12"/>
      <c r="J45" s="12"/>
      <c r="K45" s="44"/>
      <c r="L45" s="12"/>
      <c r="M45" s="12"/>
      <c r="N45" s="10"/>
      <c r="O45" s="12"/>
      <c r="S45" s="12"/>
      <c r="T45" s="12"/>
      <c r="U45" s="27"/>
      <c r="V45" s="27"/>
    </row>
    <row r="46" s="8" customFormat="1">
      <c r="A46" s="21"/>
      <c r="B46" s="37" t="s">
        <v>345</v>
      </c>
      <c r="C46" s="23" t="s">
        <v>390</v>
      </c>
      <c r="D46" s="218">
        <f t="shared" si="0"/>
        <v>461</v>
      </c>
      <c r="E46" s="219"/>
      <c r="F46" s="12"/>
      <c r="G46" s="190"/>
      <c r="I46" s="12"/>
      <c r="J46" s="12"/>
      <c r="K46" s="44"/>
      <c r="L46" s="12"/>
      <c r="M46" s="12"/>
      <c r="N46" s="10"/>
      <c r="O46" s="12"/>
      <c r="S46" s="12"/>
      <c r="T46" s="12"/>
      <c r="U46" s="27"/>
      <c r="V46" s="27"/>
    </row>
    <row r="47" s="8" customFormat="1">
      <c r="A47" s="21"/>
      <c r="B47" s="37" t="s">
        <v>347</v>
      </c>
      <c r="C47" s="23" t="s">
        <v>391</v>
      </c>
      <c r="D47" s="218">
        <f t="shared" si="0"/>
        <v>466</v>
      </c>
      <c r="E47" s="219"/>
      <c r="F47" s="12"/>
      <c r="G47" s="190"/>
      <c r="I47" s="12"/>
      <c r="J47" s="12"/>
      <c r="K47" s="44"/>
      <c r="L47" s="12"/>
      <c r="M47" s="12"/>
      <c r="N47" s="10"/>
      <c r="O47" s="12"/>
      <c r="S47" s="12"/>
      <c r="T47" s="12"/>
      <c r="U47" s="27"/>
      <c r="V47" s="27"/>
    </row>
    <row r="48" s="8" customFormat="1">
      <c r="A48" s="21"/>
      <c r="B48" s="37" t="s">
        <v>350</v>
      </c>
      <c r="C48" s="23" t="s">
        <v>392</v>
      </c>
      <c r="D48" s="218">
        <f t="shared" si="0"/>
        <v>471</v>
      </c>
      <c r="E48" s="219"/>
      <c r="F48" s="12"/>
      <c r="G48" s="190"/>
      <c r="I48" s="12"/>
      <c r="J48" s="12"/>
      <c r="K48" s="44"/>
      <c r="L48" s="12"/>
      <c r="M48" s="12"/>
      <c r="N48" s="10"/>
      <c r="O48" s="12"/>
      <c r="S48" s="12"/>
      <c r="T48" s="12"/>
      <c r="U48" s="27"/>
      <c r="V48" s="27"/>
    </row>
    <row r="49" s="8" customFormat="1">
      <c r="A49" s="21"/>
      <c r="B49" s="37" t="s">
        <v>353</v>
      </c>
      <c r="C49" s="23" t="s">
        <v>393</v>
      </c>
      <c r="D49" s="218">
        <f t="shared" si="0"/>
        <v>480</v>
      </c>
      <c r="E49" s="219"/>
      <c r="F49" s="12"/>
      <c r="G49" s="190"/>
      <c r="I49" s="12"/>
      <c r="J49" s="12"/>
      <c r="K49" s="44"/>
      <c r="L49" s="12"/>
      <c r="M49" s="12"/>
      <c r="N49" s="10"/>
      <c r="O49" s="12"/>
      <c r="S49" s="12"/>
      <c r="T49" s="12"/>
      <c r="U49" s="27"/>
      <c r="V49" s="27"/>
    </row>
    <row r="50" s="8" customFormat="1">
      <c r="A50" s="21"/>
      <c r="B50" s="37" t="s">
        <v>355</v>
      </c>
      <c r="C50" s="23" t="s">
        <v>394</v>
      </c>
      <c r="D50" s="218">
        <f t="shared" si="0"/>
        <v>489</v>
      </c>
      <c r="E50" s="219"/>
      <c r="F50" s="12"/>
      <c r="G50" s="190"/>
      <c r="I50" s="12"/>
      <c r="J50" s="12"/>
      <c r="K50" s="44"/>
      <c r="L50" s="12"/>
      <c r="M50" s="12"/>
      <c r="N50" s="10"/>
      <c r="O50" s="12"/>
      <c r="S50" s="12"/>
      <c r="T50" s="12"/>
      <c r="U50" s="27"/>
      <c r="V50" s="27"/>
    </row>
    <row r="51" s="8" customFormat="1">
      <c r="A51" s="21"/>
      <c r="B51" s="37" t="s">
        <v>357</v>
      </c>
      <c r="C51" s="23" t="s">
        <v>395</v>
      </c>
      <c r="D51" s="218">
        <f t="shared" si="0"/>
        <v>497</v>
      </c>
      <c r="E51" s="219"/>
      <c r="F51" s="12"/>
      <c r="G51" s="190"/>
      <c r="I51" s="12"/>
      <c r="J51" s="12"/>
      <c r="K51" s="44"/>
      <c r="L51" s="12"/>
      <c r="M51" s="12"/>
      <c r="N51" s="10"/>
      <c r="O51" s="12"/>
      <c r="S51" s="12"/>
      <c r="T51" s="12"/>
      <c r="U51" s="27"/>
      <c r="V51" s="27"/>
    </row>
    <row r="52" s="8" customFormat="1">
      <c r="A52" s="21"/>
      <c r="B52" s="37" t="s">
        <v>359</v>
      </c>
      <c r="C52" s="23" t="s">
        <v>396</v>
      </c>
      <c r="D52" s="218">
        <f t="shared" si="0"/>
        <v>508</v>
      </c>
      <c r="E52" s="219"/>
      <c r="F52" s="12"/>
      <c r="G52" s="190"/>
      <c r="I52" s="12"/>
      <c r="J52" s="12"/>
      <c r="K52" s="44"/>
      <c r="L52" s="12"/>
      <c r="M52" s="12"/>
      <c r="N52" s="10"/>
      <c r="O52" s="12"/>
      <c r="S52" s="12"/>
      <c r="T52" s="12"/>
      <c r="U52" s="27"/>
      <c r="V52" s="27"/>
    </row>
    <row r="53" s="8" customFormat="1">
      <c r="A53" s="21"/>
      <c r="B53" s="37" t="s">
        <v>361</v>
      </c>
      <c r="C53" s="23" t="s">
        <v>397</v>
      </c>
      <c r="D53" s="218">
        <f t="shared" si="0"/>
        <v>518</v>
      </c>
      <c r="E53" s="219"/>
      <c r="F53" s="12"/>
      <c r="G53" s="190"/>
      <c r="I53" s="12"/>
      <c r="J53" s="12"/>
      <c r="K53" s="44"/>
      <c r="L53" s="12"/>
      <c r="M53" s="12"/>
      <c r="N53" s="10"/>
      <c r="O53" s="12"/>
      <c r="P53" s="11"/>
      <c r="Q53" s="11"/>
      <c r="S53" s="12"/>
      <c r="T53" s="12"/>
      <c r="U53" s="27"/>
      <c r="V53" s="27"/>
    </row>
    <row r="54" s="8" customFormat="1">
      <c r="A54" s="21"/>
      <c r="B54" s="37" t="s">
        <v>363</v>
      </c>
      <c r="C54" s="23" t="s">
        <v>398</v>
      </c>
      <c r="D54" s="218">
        <f t="shared" si="0"/>
        <v>539</v>
      </c>
      <c r="E54" s="219"/>
      <c r="F54" s="12"/>
      <c r="G54" s="190"/>
      <c r="I54" s="12"/>
      <c r="J54" s="12"/>
      <c r="K54" s="44"/>
      <c r="L54" s="12"/>
      <c r="M54" s="12"/>
      <c r="N54" s="10"/>
      <c r="O54" s="12"/>
      <c r="S54" s="12"/>
      <c r="T54" s="12"/>
      <c r="U54" s="27"/>
      <c r="V54" s="27"/>
    </row>
    <row r="55" s="8" customFormat="1">
      <c r="A55" s="21"/>
      <c r="B55" s="37" t="s">
        <v>365</v>
      </c>
      <c r="C55" s="23" t="s">
        <v>399</v>
      </c>
      <c r="D55" s="218">
        <f t="shared" si="0"/>
        <v>550</v>
      </c>
      <c r="E55" s="219"/>
      <c r="F55" s="12"/>
      <c r="G55" s="190"/>
      <c r="I55" s="12"/>
      <c r="J55" s="12"/>
      <c r="K55" s="44"/>
      <c r="L55" s="12"/>
      <c r="M55" s="12"/>
      <c r="N55" s="10"/>
      <c r="O55" s="12"/>
      <c r="S55" s="12"/>
      <c r="T55" s="12"/>
      <c r="U55" s="27"/>
      <c r="V55" s="27"/>
    </row>
    <row r="56" s="8" customFormat="1">
      <c r="A56" s="21"/>
      <c r="B56" s="37" t="s">
        <v>367</v>
      </c>
      <c r="C56" s="23" t="s">
        <v>400</v>
      </c>
      <c r="D56" s="218">
        <f t="shared" si="0"/>
        <v>560</v>
      </c>
      <c r="E56" s="219"/>
      <c r="F56" s="12"/>
      <c r="G56" s="190"/>
      <c r="I56" s="12"/>
      <c r="J56" s="12"/>
      <c r="K56" s="44"/>
      <c r="L56" s="12"/>
      <c r="M56" s="12"/>
      <c r="N56" s="10"/>
      <c r="O56" s="12"/>
      <c r="S56" s="12"/>
      <c r="T56" s="12"/>
      <c r="U56" s="27"/>
      <c r="V56" s="27"/>
    </row>
    <row r="57" s="8" customFormat="1" ht="45">
      <c r="A57" s="21"/>
      <c r="B57" s="30"/>
      <c r="C57" s="31" t="s">
        <v>401</v>
      </c>
      <c r="D57" s="211"/>
      <c r="E57" s="196"/>
      <c r="F57" s="12"/>
      <c r="G57" s="25"/>
      <c r="I57" s="12"/>
      <c r="J57" s="12"/>
      <c r="K57" s="44"/>
      <c r="L57" s="12"/>
      <c r="M57" s="12"/>
      <c r="N57" s="10"/>
      <c r="O57" s="12"/>
      <c r="S57" s="12"/>
      <c r="T57" s="12"/>
      <c r="U57" s="27"/>
      <c r="V57" s="27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7" zoomScale="100" workbookViewId="0">
      <selection activeCell="E61" activeCellId="0" sqref="E61"/>
    </sheetView>
  </sheetViews>
  <sheetFormatPr defaultRowHeight="15"/>
  <cols>
    <col customWidth="1" min="2" max="2" width="15.5703125"/>
    <col customWidth="1" min="3" max="3" width="32.7109375"/>
    <col customWidth="1" min="6" max="8" width="2.7109375"/>
    <col bestFit="1" customWidth="1" min="9" max="9" width="10"/>
    <col bestFit="1" customWidth="1" min="10" max="10" width="18.28515625"/>
    <col bestFit="1" customWidth="1" min="11" max="11" width="10"/>
  </cols>
  <sheetData>
    <row r="2" s="11" customFormat="1" ht="47.25">
      <c r="A2" s="14"/>
      <c r="B2" s="186"/>
      <c r="C2" s="222" t="s">
        <v>402</v>
      </c>
      <c r="D2" s="57" t="s">
        <v>48</v>
      </c>
      <c r="E2" s="58" t="s">
        <v>49</v>
      </c>
      <c r="F2" s="18"/>
      <c r="G2" s="188"/>
      <c r="H2" s="8"/>
      <c r="I2" s="149" t="s">
        <v>403</v>
      </c>
      <c r="J2" s="149"/>
      <c r="K2" s="223"/>
      <c r="L2" s="149" t="s">
        <v>54</v>
      </c>
      <c r="M2" s="8"/>
      <c r="N2" s="8"/>
      <c r="O2" s="10"/>
      <c r="P2" s="8"/>
      <c r="Q2" s="8"/>
      <c r="T2" s="8"/>
      <c r="U2" s="8"/>
      <c r="V2" s="8"/>
      <c r="W2" s="8"/>
      <c r="X2" s="8"/>
      <c r="Y2" s="8"/>
      <c r="Z2" s="8"/>
      <c r="AA2" s="8"/>
      <c r="AB2" s="8"/>
    </row>
    <row r="3" s="8" customFormat="1">
      <c r="A3" s="21"/>
      <c r="B3" s="224" t="s">
        <v>404</v>
      </c>
      <c r="C3" s="65" t="s">
        <v>405</v>
      </c>
      <c r="D3" s="66">
        <v>320</v>
      </c>
      <c r="E3" s="67">
        <v>352</v>
      </c>
      <c r="F3" s="12"/>
      <c r="G3" s="25"/>
      <c r="I3" s="43">
        <v>300300200</v>
      </c>
      <c r="J3" s="69"/>
      <c r="K3" s="69"/>
      <c r="L3" s="208"/>
      <c r="O3" s="10"/>
    </row>
    <row r="4" s="8" customFormat="1" ht="30">
      <c r="A4" s="21"/>
      <c r="B4" s="37" t="s">
        <v>406</v>
      </c>
      <c r="C4" s="23" t="s">
        <v>407</v>
      </c>
      <c r="D4" s="72">
        <v>321</v>
      </c>
      <c r="E4" s="67">
        <v>353</v>
      </c>
      <c r="F4" s="12"/>
      <c r="G4" s="25"/>
      <c r="I4" s="43" t="s">
        <v>408</v>
      </c>
      <c r="J4" s="69"/>
      <c r="K4" s="69" t="s">
        <v>409</v>
      </c>
      <c r="L4" s="208"/>
      <c r="O4" s="10"/>
    </row>
    <row r="5" s="8" customFormat="1" ht="30">
      <c r="A5" s="21"/>
      <c r="B5" s="37" t="s">
        <v>410</v>
      </c>
      <c r="C5" s="23" t="s">
        <v>411</v>
      </c>
      <c r="D5" s="72">
        <v>323</v>
      </c>
      <c r="E5" s="67">
        <v>355</v>
      </c>
      <c r="F5" s="12"/>
      <c r="G5" s="25"/>
      <c r="I5" s="43" t="s">
        <v>412</v>
      </c>
      <c r="J5" s="69"/>
      <c r="K5" s="69" t="s">
        <v>413</v>
      </c>
      <c r="L5" s="208"/>
      <c r="O5" s="10"/>
    </row>
    <row r="6" s="8" customFormat="1">
      <c r="A6" s="21"/>
      <c r="B6" s="37" t="s">
        <v>414</v>
      </c>
      <c r="C6" s="23" t="s">
        <v>415</v>
      </c>
      <c r="D6" s="72">
        <v>324</v>
      </c>
      <c r="E6" s="67">
        <v>356</v>
      </c>
      <c r="F6" s="12"/>
      <c r="G6" s="25"/>
      <c r="I6" s="43">
        <v>300300263</v>
      </c>
      <c r="J6" s="69"/>
      <c r="K6" s="69"/>
      <c r="L6" s="208"/>
      <c r="O6" s="10"/>
    </row>
    <row r="7" s="8" customFormat="1" ht="30">
      <c r="A7" s="21"/>
      <c r="B7" s="37" t="s">
        <v>416</v>
      </c>
      <c r="C7" s="23" t="s">
        <v>417</v>
      </c>
      <c r="D7" s="72">
        <v>326</v>
      </c>
      <c r="E7" s="67">
        <v>359</v>
      </c>
      <c r="F7" s="12"/>
      <c r="G7" s="25"/>
      <c r="I7" s="43" t="s">
        <v>418</v>
      </c>
      <c r="J7" s="69"/>
      <c r="K7" s="69"/>
      <c r="L7" s="208"/>
      <c r="O7" s="10"/>
    </row>
    <row r="8" s="8" customFormat="1" ht="30">
      <c r="A8" s="21"/>
      <c r="B8" s="37" t="s">
        <v>419</v>
      </c>
      <c r="C8" s="23" t="s">
        <v>420</v>
      </c>
      <c r="D8" s="72">
        <v>327</v>
      </c>
      <c r="E8" s="67">
        <v>360</v>
      </c>
      <c r="F8" s="12"/>
      <c r="G8" s="25"/>
      <c r="I8" s="43" t="s">
        <v>421</v>
      </c>
      <c r="J8" s="69"/>
      <c r="K8" s="69" t="s">
        <v>422</v>
      </c>
      <c r="L8" s="208"/>
      <c r="O8" s="10"/>
      <c r="V8" s="27"/>
      <c r="W8" s="27"/>
    </row>
    <row r="9" s="8" customFormat="1" ht="30">
      <c r="A9" s="21"/>
      <c r="B9" s="37" t="s">
        <v>423</v>
      </c>
      <c r="C9" s="23" t="s">
        <v>424</v>
      </c>
      <c r="D9" s="72">
        <v>328</v>
      </c>
      <c r="E9" s="67">
        <v>361</v>
      </c>
      <c r="F9" s="12"/>
      <c r="G9" s="25"/>
      <c r="I9" s="43" t="s">
        <v>425</v>
      </c>
      <c r="J9" s="69"/>
      <c r="K9" s="69" t="s">
        <v>426</v>
      </c>
      <c r="L9" s="208"/>
      <c r="O9" s="10"/>
      <c r="V9" s="27"/>
      <c r="W9" s="27"/>
    </row>
    <row r="10" s="8" customFormat="1" ht="30">
      <c r="A10" s="21"/>
      <c r="B10" s="37" t="s">
        <v>427</v>
      </c>
      <c r="C10" s="23" t="s">
        <v>428</v>
      </c>
      <c r="D10" s="72">
        <v>330</v>
      </c>
      <c r="E10" s="67">
        <v>363</v>
      </c>
      <c r="F10" s="12"/>
      <c r="G10" s="25"/>
      <c r="I10" s="43" t="s">
        <v>429</v>
      </c>
      <c r="J10" s="69"/>
      <c r="K10" s="69"/>
      <c r="L10" s="208"/>
      <c r="O10" s="10"/>
      <c r="V10" s="27"/>
      <c r="W10" s="27"/>
    </row>
    <row r="11" s="8" customFormat="1">
      <c r="A11" s="21"/>
      <c r="B11" s="37" t="s">
        <v>430</v>
      </c>
      <c r="C11" s="23" t="s">
        <v>431</v>
      </c>
      <c r="D11" s="72">
        <v>331</v>
      </c>
      <c r="E11" s="67">
        <v>364</v>
      </c>
      <c r="F11" s="12"/>
      <c r="G11" s="25"/>
      <c r="I11" s="43">
        <v>300300363</v>
      </c>
      <c r="J11" s="69"/>
      <c r="K11" s="69"/>
      <c r="L11" s="208"/>
      <c r="O11" s="10"/>
      <c r="V11" s="27"/>
      <c r="W11" s="27"/>
    </row>
    <row r="12" s="8" customFormat="1">
      <c r="A12" s="21"/>
      <c r="B12" s="37" t="s">
        <v>432</v>
      </c>
      <c r="C12" s="23" t="s">
        <v>433</v>
      </c>
      <c r="D12" s="72">
        <v>332</v>
      </c>
      <c r="E12" s="67">
        <v>365</v>
      </c>
      <c r="F12" s="12"/>
      <c r="G12" s="25"/>
      <c r="I12" s="43">
        <v>300300375</v>
      </c>
      <c r="J12" s="69"/>
      <c r="K12" s="69"/>
      <c r="L12" s="208"/>
      <c r="O12" s="10"/>
      <c r="V12" s="27"/>
      <c r="W12" s="27"/>
    </row>
    <row r="13" s="8" customFormat="1">
      <c r="A13" s="21"/>
      <c r="B13" s="37" t="s">
        <v>434</v>
      </c>
      <c r="C13" s="23" t="s">
        <v>435</v>
      </c>
      <c r="D13" s="72">
        <v>333</v>
      </c>
      <c r="E13" s="67">
        <v>366</v>
      </c>
      <c r="F13" s="12"/>
      <c r="G13" s="25"/>
      <c r="I13" s="43">
        <v>300300400</v>
      </c>
      <c r="J13" s="69"/>
      <c r="K13" s="69"/>
      <c r="L13" s="208"/>
      <c r="O13" s="10"/>
      <c r="V13" s="27"/>
      <c r="W13" s="27"/>
    </row>
    <row r="14" s="8" customFormat="1">
      <c r="A14" s="21"/>
      <c r="B14" s="37" t="s">
        <v>436</v>
      </c>
      <c r="C14" s="23" t="s">
        <v>437</v>
      </c>
      <c r="D14" s="72">
        <v>334</v>
      </c>
      <c r="E14" s="67">
        <v>367</v>
      </c>
      <c r="F14" s="12"/>
      <c r="G14" s="25"/>
      <c r="I14" s="43">
        <v>300300425</v>
      </c>
      <c r="J14" s="69"/>
      <c r="K14" s="69" t="s">
        <v>438</v>
      </c>
      <c r="L14" s="208"/>
      <c r="O14" s="10"/>
      <c r="V14" s="27"/>
      <c r="W14" s="27"/>
    </row>
    <row r="15" s="8" customFormat="1">
      <c r="A15" s="21"/>
      <c r="B15" s="30"/>
      <c r="C15" s="31" t="s">
        <v>439</v>
      </c>
      <c r="D15" s="175">
        <v>0</v>
      </c>
      <c r="E15" s="67">
        <v>0</v>
      </c>
      <c r="F15" s="12"/>
      <c r="G15" s="25"/>
      <c r="I15" s="43">
        <v>300300450</v>
      </c>
      <c r="J15" s="69"/>
      <c r="K15" s="69"/>
      <c r="L15" s="43">
        <v>125740</v>
      </c>
      <c r="O15" s="10"/>
      <c r="V15" s="27"/>
      <c r="W15" s="27"/>
    </row>
    <row r="16" s="8" customFormat="1">
      <c r="A16" s="21"/>
      <c r="B16" s="11"/>
      <c r="G16" s="33"/>
      <c r="J16" s="44"/>
      <c r="K16" s="9"/>
      <c r="O16" s="10"/>
    </row>
    <row r="17" s="11" customFormat="1" ht="47.25">
      <c r="A17" s="14"/>
      <c r="B17" s="186"/>
      <c r="C17" s="222" t="s">
        <v>440</v>
      </c>
      <c r="D17" s="57" t="s">
        <v>48</v>
      </c>
      <c r="E17" s="58" t="s">
        <v>49</v>
      </c>
      <c r="F17" s="18"/>
      <c r="G17" s="188"/>
      <c r="H17" s="8"/>
      <c r="I17" s="149" t="s">
        <v>403</v>
      </c>
      <c r="J17" s="223" t="s">
        <v>441</v>
      </c>
      <c r="K17" s="223"/>
      <c r="L17" s="149" t="s">
        <v>54</v>
      </c>
      <c r="M17" s="8"/>
      <c r="N17" s="8"/>
      <c r="O17" s="10"/>
      <c r="P17" s="8"/>
      <c r="Q17" s="8"/>
      <c r="Y17" s="8"/>
    </row>
    <row r="18" s="11" customFormat="1">
      <c r="A18" s="14"/>
      <c r="B18" s="37" t="s">
        <v>442</v>
      </c>
      <c r="C18" s="23" t="s">
        <v>443</v>
      </c>
      <c r="D18" s="72">
        <v>446</v>
      </c>
      <c r="E18" s="67">
        <v>491</v>
      </c>
      <c r="F18" s="12"/>
      <c r="G18" s="25"/>
      <c r="H18" s="8"/>
      <c r="I18" s="43"/>
      <c r="J18" s="207"/>
      <c r="K18" s="225"/>
      <c r="L18" s="208"/>
      <c r="M18" s="8"/>
      <c r="N18" s="8"/>
      <c r="O18" s="10"/>
      <c r="P18" s="8"/>
      <c r="Q18" s="8"/>
      <c r="R18" s="8"/>
      <c r="S18" s="8"/>
    </row>
    <row r="19" s="8" customFormat="1">
      <c r="A19" s="21"/>
      <c r="B19" s="37" t="s">
        <v>444</v>
      </c>
      <c r="C19" s="23" t="s">
        <v>445</v>
      </c>
      <c r="D19" s="72">
        <v>406</v>
      </c>
      <c r="E19" s="67">
        <v>447</v>
      </c>
      <c r="F19" s="12"/>
      <c r="G19" s="25"/>
      <c r="I19" s="43">
        <v>300300200</v>
      </c>
      <c r="J19" s="69" t="s">
        <v>446</v>
      </c>
      <c r="K19" s="69"/>
      <c r="L19" s="208"/>
      <c r="O19" s="10"/>
      <c r="V19" s="27"/>
      <c r="W19" s="27"/>
    </row>
    <row r="20" s="8" customFormat="1" ht="30">
      <c r="A20" s="21"/>
      <c r="B20" s="37" t="s">
        <v>447</v>
      </c>
      <c r="C20" s="23" t="s">
        <v>448</v>
      </c>
      <c r="D20" s="72">
        <v>408</v>
      </c>
      <c r="E20" s="67">
        <v>449</v>
      </c>
      <c r="F20" s="12"/>
      <c r="G20" s="25"/>
      <c r="I20" s="43" t="s">
        <v>408</v>
      </c>
      <c r="J20" s="69" t="s">
        <v>449</v>
      </c>
      <c r="K20" s="69" t="s">
        <v>409</v>
      </c>
      <c r="L20" s="208"/>
      <c r="N20" s="8" t="s">
        <v>450</v>
      </c>
      <c r="O20" s="10"/>
      <c r="V20" s="27"/>
      <c r="W20" s="27"/>
    </row>
    <row r="21" s="8" customFormat="1" ht="30">
      <c r="A21" s="21"/>
      <c r="B21" s="37" t="s">
        <v>451</v>
      </c>
      <c r="C21" s="23" t="s">
        <v>452</v>
      </c>
      <c r="D21" s="72">
        <v>412</v>
      </c>
      <c r="E21" s="67">
        <v>453</v>
      </c>
      <c r="F21" s="12"/>
      <c r="G21" s="25"/>
      <c r="I21" s="43" t="s">
        <v>412</v>
      </c>
      <c r="J21" s="69" t="s">
        <v>453</v>
      </c>
      <c r="K21" s="69" t="s">
        <v>413</v>
      </c>
      <c r="L21" s="208"/>
      <c r="O21" s="10"/>
      <c r="V21" s="27"/>
      <c r="W21" s="27"/>
    </row>
    <row r="22" s="8" customFormat="1">
      <c r="A22" s="21"/>
      <c r="B22" s="37" t="s">
        <v>454</v>
      </c>
      <c r="C22" s="23" t="s">
        <v>455</v>
      </c>
      <c r="D22" s="72">
        <v>413</v>
      </c>
      <c r="E22" s="67">
        <v>454</v>
      </c>
      <c r="F22" s="12"/>
      <c r="G22" s="25"/>
      <c r="I22" s="43">
        <v>300300263</v>
      </c>
      <c r="J22" s="69" t="s">
        <v>456</v>
      </c>
      <c r="K22" s="69"/>
      <c r="L22" s="208"/>
      <c r="O22" s="10"/>
      <c r="V22" s="27"/>
      <c r="W22" s="27"/>
    </row>
    <row r="23" s="8" customFormat="1" ht="30">
      <c r="A23" s="21"/>
      <c r="B23" s="37" t="s">
        <v>457</v>
      </c>
      <c r="C23" s="23" t="s">
        <v>458</v>
      </c>
      <c r="D23" s="72">
        <v>415</v>
      </c>
      <c r="E23" s="67">
        <v>457</v>
      </c>
      <c r="F23" s="12"/>
      <c r="G23" s="25"/>
      <c r="I23" s="43" t="s">
        <v>418</v>
      </c>
      <c r="J23" s="69"/>
      <c r="K23" s="69"/>
      <c r="L23" s="208"/>
      <c r="O23" s="10"/>
      <c r="V23" s="27"/>
      <c r="W23" s="27"/>
    </row>
    <row r="24" s="8" customFormat="1" ht="30">
      <c r="A24" s="21"/>
      <c r="B24" s="37" t="s">
        <v>459</v>
      </c>
      <c r="C24" s="23" t="s">
        <v>460</v>
      </c>
      <c r="D24" s="72">
        <v>417</v>
      </c>
      <c r="E24" s="67">
        <v>459</v>
      </c>
      <c r="F24" s="12"/>
      <c r="G24" s="25"/>
      <c r="I24" s="43" t="s">
        <v>421</v>
      </c>
      <c r="J24" s="69" t="s">
        <v>461</v>
      </c>
      <c r="K24" s="69" t="s">
        <v>422</v>
      </c>
      <c r="L24" s="208"/>
      <c r="O24" s="10"/>
      <c r="V24" s="27"/>
      <c r="W24" s="27"/>
    </row>
    <row r="25" s="8" customFormat="1" ht="30">
      <c r="A25" s="21"/>
      <c r="B25" s="37" t="s">
        <v>462</v>
      </c>
      <c r="C25" s="23" t="s">
        <v>463</v>
      </c>
      <c r="D25" s="72">
        <v>420</v>
      </c>
      <c r="E25" s="67">
        <v>462</v>
      </c>
      <c r="F25" s="12"/>
      <c r="G25" s="25"/>
      <c r="I25" s="43" t="s">
        <v>425</v>
      </c>
      <c r="J25" s="69" t="s">
        <v>464</v>
      </c>
      <c r="K25" s="69" t="s">
        <v>426</v>
      </c>
      <c r="L25" s="208"/>
      <c r="O25" s="10"/>
      <c r="V25" s="27"/>
      <c r="W25" s="27"/>
    </row>
    <row r="26" s="8" customFormat="1" ht="30">
      <c r="A26" s="21"/>
      <c r="B26" s="37" t="s">
        <v>465</v>
      </c>
      <c r="C26" s="23" t="s">
        <v>466</v>
      </c>
      <c r="D26" s="72">
        <v>422</v>
      </c>
      <c r="E26" s="67">
        <v>464</v>
      </c>
      <c r="F26" s="12"/>
      <c r="G26" s="25"/>
      <c r="I26" s="43" t="s">
        <v>429</v>
      </c>
      <c r="J26" s="69"/>
      <c r="K26" s="69"/>
      <c r="L26" s="208"/>
      <c r="O26" s="10"/>
      <c r="V26" s="27"/>
      <c r="W26" s="27"/>
    </row>
    <row r="27" s="8" customFormat="1">
      <c r="A27" s="21"/>
      <c r="B27" s="37" t="s">
        <v>467</v>
      </c>
      <c r="C27" s="23" t="s">
        <v>468</v>
      </c>
      <c r="D27" s="72">
        <v>424</v>
      </c>
      <c r="E27" s="67">
        <v>466</v>
      </c>
      <c r="F27" s="12"/>
      <c r="G27" s="25"/>
      <c r="I27" s="43">
        <v>300300363</v>
      </c>
      <c r="J27" s="69"/>
      <c r="K27" s="69"/>
      <c r="L27" s="208"/>
      <c r="O27" s="10"/>
      <c r="V27" s="27"/>
      <c r="W27" s="27"/>
    </row>
    <row r="28" s="8" customFormat="1">
      <c r="A28" s="21"/>
      <c r="B28" s="37" t="s">
        <v>469</v>
      </c>
      <c r="C28" s="23" t="s">
        <v>470</v>
      </c>
      <c r="D28" s="72">
        <v>426</v>
      </c>
      <c r="E28" s="67">
        <v>469</v>
      </c>
      <c r="F28" s="12"/>
      <c r="G28" s="25"/>
      <c r="I28" s="43">
        <v>300300375</v>
      </c>
      <c r="J28" s="69"/>
      <c r="K28" s="69"/>
      <c r="L28" s="208"/>
      <c r="O28" s="10"/>
      <c r="V28" s="27"/>
      <c r="W28" s="27"/>
    </row>
    <row r="29" s="8" customFormat="1">
      <c r="A29" s="21"/>
      <c r="B29" s="37" t="s">
        <v>471</v>
      </c>
      <c r="C29" s="23" t="s">
        <v>472</v>
      </c>
      <c r="D29" s="72">
        <v>428</v>
      </c>
      <c r="E29" s="67">
        <v>471</v>
      </c>
      <c r="F29" s="12"/>
      <c r="G29" s="25"/>
      <c r="I29" s="43">
        <v>300300400</v>
      </c>
      <c r="J29" s="69"/>
      <c r="K29" s="69"/>
      <c r="L29" s="208"/>
      <c r="O29" s="10"/>
      <c r="V29" s="27"/>
      <c r="W29" s="27"/>
    </row>
    <row r="30" s="8" customFormat="1">
      <c r="A30" s="21"/>
      <c r="B30" s="37" t="s">
        <v>473</v>
      </c>
      <c r="C30" s="23" t="s">
        <v>474</v>
      </c>
      <c r="D30" s="72">
        <v>431</v>
      </c>
      <c r="E30" s="67">
        <v>474</v>
      </c>
      <c r="F30" s="12"/>
      <c r="G30" s="25"/>
      <c r="I30" s="43">
        <v>300300425</v>
      </c>
      <c r="J30" s="69" t="s">
        <v>475</v>
      </c>
      <c r="K30" s="69" t="s">
        <v>438</v>
      </c>
      <c r="L30" s="208"/>
      <c r="O30" s="10"/>
      <c r="V30" s="27"/>
      <c r="W30" s="27"/>
    </row>
    <row r="31" s="8" customFormat="1">
      <c r="A31" s="21"/>
      <c r="B31" s="30"/>
      <c r="C31" s="31" t="s">
        <v>476</v>
      </c>
      <c r="D31" s="175">
        <v>0</v>
      </c>
      <c r="E31" s="196"/>
      <c r="F31" s="12"/>
      <c r="G31" s="25"/>
      <c r="I31" s="43">
        <v>300300450</v>
      </c>
      <c r="J31" s="69"/>
      <c r="K31" s="69"/>
      <c r="L31" s="43">
        <v>125740</v>
      </c>
      <c r="O31" s="10"/>
      <c r="V31" s="27"/>
      <c r="W31" s="27"/>
    </row>
    <row r="32" s="8" customFormat="1">
      <c r="A32" s="21"/>
      <c r="B32" s="11"/>
      <c r="G32" s="33"/>
      <c r="J32" s="9"/>
      <c r="L32" s="9"/>
      <c r="O32" s="10"/>
    </row>
    <row r="39" s="11" customFormat="1" ht="47.25">
      <c r="A39" s="14"/>
      <c r="B39" s="186"/>
      <c r="C39" s="222" t="s">
        <v>477</v>
      </c>
      <c r="D39" s="57" t="s">
        <v>48</v>
      </c>
      <c r="E39" s="58" t="s">
        <v>49</v>
      </c>
      <c r="F39" s="18"/>
      <c r="G39" s="188"/>
      <c r="H39" s="8"/>
      <c r="I39" s="226"/>
      <c r="J39" s="226" t="s">
        <v>441</v>
      </c>
      <c r="K39" s="61" t="s">
        <v>403</v>
      </c>
      <c r="L39" s="60"/>
      <c r="M39" s="63" t="s">
        <v>54</v>
      </c>
      <c r="O39" s="8"/>
      <c r="P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="8" customFormat="1">
      <c r="A40" s="21"/>
      <c r="B40" s="37" t="s">
        <v>478</v>
      </c>
      <c r="C40" s="23" t="s">
        <v>479</v>
      </c>
      <c r="D40" s="98">
        <v>272</v>
      </c>
      <c r="E40" s="67">
        <v>299</v>
      </c>
      <c r="F40" s="12"/>
      <c r="G40" s="99"/>
      <c r="I40" s="43"/>
      <c r="J40" s="227"/>
      <c r="K40" s="43">
        <v>300200200</v>
      </c>
      <c r="L40" s="69"/>
      <c r="M40" s="132"/>
      <c r="N40" s="10"/>
    </row>
    <row r="41" s="8" customFormat="1" ht="30">
      <c r="A41" s="21"/>
      <c r="B41" s="37" t="s">
        <v>480</v>
      </c>
      <c r="C41" s="23" t="s">
        <v>481</v>
      </c>
      <c r="D41" s="98">
        <v>273</v>
      </c>
      <c r="E41" s="67">
        <v>300</v>
      </c>
      <c r="F41" s="12"/>
      <c r="G41" s="99"/>
      <c r="I41" s="43"/>
      <c r="J41" s="227" t="s">
        <v>482</v>
      </c>
      <c r="K41" s="43" t="s">
        <v>483</v>
      </c>
      <c r="L41" s="69" t="s">
        <v>484</v>
      </c>
      <c r="M41" s="132"/>
      <c r="N41" s="10"/>
      <c r="AD41" s="8" t="s">
        <v>450</v>
      </c>
    </row>
    <row r="42" s="8" customFormat="1" ht="30">
      <c r="A42" s="21"/>
      <c r="B42" s="37" t="s">
        <v>485</v>
      </c>
      <c r="C42" s="23" t="s">
        <v>486</v>
      </c>
      <c r="D42" s="98">
        <v>275</v>
      </c>
      <c r="E42" s="67">
        <v>303</v>
      </c>
      <c r="F42" s="12"/>
      <c r="G42" s="99"/>
      <c r="I42" s="43"/>
      <c r="J42" s="227"/>
      <c r="K42" s="43" t="s">
        <v>487</v>
      </c>
      <c r="L42" s="69" t="s">
        <v>488</v>
      </c>
      <c r="M42" s="132"/>
      <c r="N42" s="10"/>
    </row>
    <row r="43" s="8" customFormat="1">
      <c r="A43" s="21"/>
      <c r="B43" s="37" t="s">
        <v>489</v>
      </c>
      <c r="C43" s="23" t="s">
        <v>490</v>
      </c>
      <c r="D43" s="98">
        <v>276</v>
      </c>
      <c r="E43" s="67">
        <v>304</v>
      </c>
      <c r="F43" s="12"/>
      <c r="G43" s="99"/>
      <c r="I43" s="43"/>
      <c r="J43" s="227" t="s">
        <v>491</v>
      </c>
      <c r="K43" s="43">
        <v>300200263</v>
      </c>
      <c r="L43" s="69"/>
      <c r="M43" s="132"/>
      <c r="N43" s="10"/>
    </row>
    <row r="44" s="8" customFormat="1" ht="30">
      <c r="A44" s="21"/>
      <c r="B44" s="37" t="s">
        <v>492</v>
      </c>
      <c r="C44" s="23" t="s">
        <v>493</v>
      </c>
      <c r="D44" s="98">
        <v>277</v>
      </c>
      <c r="E44" s="67">
        <v>305</v>
      </c>
      <c r="F44" s="12"/>
      <c r="G44" s="99"/>
      <c r="I44" s="43"/>
      <c r="J44" s="227"/>
      <c r="K44" s="43" t="s">
        <v>494</v>
      </c>
      <c r="L44" s="69"/>
      <c r="M44" s="132"/>
      <c r="N44" s="10"/>
    </row>
    <row r="45" s="8" customFormat="1" ht="30">
      <c r="A45" s="21"/>
      <c r="B45" s="37" t="s">
        <v>495</v>
      </c>
      <c r="C45" s="23" t="s">
        <v>496</v>
      </c>
      <c r="D45" s="98">
        <v>279</v>
      </c>
      <c r="E45" s="67">
        <v>307</v>
      </c>
      <c r="F45" s="12"/>
      <c r="G45" s="99"/>
      <c r="I45" s="43"/>
      <c r="J45" s="227" t="s">
        <v>497</v>
      </c>
      <c r="K45" s="43" t="s">
        <v>498</v>
      </c>
      <c r="L45" s="69" t="s">
        <v>499</v>
      </c>
      <c r="M45" s="132"/>
      <c r="N45" s="10"/>
    </row>
    <row r="46" s="8" customFormat="1" ht="30">
      <c r="A46" s="21"/>
      <c r="B46" s="37" t="s">
        <v>500</v>
      </c>
      <c r="C46" s="23" t="s">
        <v>501</v>
      </c>
      <c r="D46" s="98">
        <v>280</v>
      </c>
      <c r="E46" s="67">
        <v>308</v>
      </c>
      <c r="F46" s="12"/>
      <c r="G46" s="99"/>
      <c r="I46" s="43"/>
      <c r="J46" s="227" t="s">
        <v>502</v>
      </c>
      <c r="K46" s="43" t="s">
        <v>503</v>
      </c>
      <c r="L46" s="69" t="s">
        <v>504</v>
      </c>
      <c r="M46" s="132"/>
      <c r="N46" s="10"/>
    </row>
    <row r="47" s="8" customFormat="1" ht="30">
      <c r="A47" s="21"/>
      <c r="B47" s="37" t="s">
        <v>505</v>
      </c>
      <c r="C47" s="23" t="s">
        <v>506</v>
      </c>
      <c r="D47" s="98">
        <v>281</v>
      </c>
      <c r="E47" s="67">
        <v>309</v>
      </c>
      <c r="F47" s="12"/>
      <c r="G47" s="99"/>
      <c r="I47" s="43"/>
      <c r="J47" s="227"/>
      <c r="K47" s="43" t="s">
        <v>507</v>
      </c>
      <c r="L47" s="69"/>
      <c r="M47" s="132"/>
      <c r="N47" s="10"/>
    </row>
    <row r="48" s="8" customFormat="1">
      <c r="A48" s="21"/>
      <c r="B48" s="37" t="s">
        <v>508</v>
      </c>
      <c r="C48" s="23" t="s">
        <v>509</v>
      </c>
      <c r="D48" s="98">
        <v>282</v>
      </c>
      <c r="E48" s="67">
        <v>310</v>
      </c>
      <c r="F48" s="12"/>
      <c r="G48" s="99"/>
      <c r="I48" s="43"/>
      <c r="J48" s="227"/>
      <c r="K48" s="43">
        <v>300200363</v>
      </c>
      <c r="L48" s="69"/>
      <c r="M48" s="132"/>
      <c r="N48" s="10"/>
    </row>
    <row r="49" s="8" customFormat="1">
      <c r="A49" s="21"/>
      <c r="B49" s="37" t="s">
        <v>510</v>
      </c>
      <c r="C49" s="23" t="s">
        <v>511</v>
      </c>
      <c r="D49" s="98">
        <v>286</v>
      </c>
      <c r="E49" s="67">
        <v>315</v>
      </c>
      <c r="F49" s="12"/>
      <c r="G49" s="99"/>
      <c r="I49" s="43"/>
      <c r="J49" s="227"/>
      <c r="K49" s="43">
        <v>300200375</v>
      </c>
      <c r="L49" s="69"/>
      <c r="M49" s="132"/>
      <c r="N49" s="10"/>
    </row>
    <row r="50" s="8" customFormat="1">
      <c r="A50" s="21"/>
      <c r="B50" s="37" t="s">
        <v>512</v>
      </c>
      <c r="C50" s="23" t="s">
        <v>513</v>
      </c>
      <c r="D50" s="98">
        <v>287</v>
      </c>
      <c r="E50" s="67">
        <v>316</v>
      </c>
      <c r="F50" s="12"/>
      <c r="G50" s="99"/>
      <c r="I50" s="43"/>
      <c r="J50" s="227"/>
      <c r="K50" s="43">
        <v>300200400</v>
      </c>
      <c r="L50" s="69"/>
      <c r="M50" s="132"/>
      <c r="N50" s="10"/>
    </row>
    <row r="51" s="8" customFormat="1" ht="30">
      <c r="A51" s="21"/>
      <c r="B51" s="37" t="s">
        <v>514</v>
      </c>
      <c r="C51" s="23" t="s">
        <v>515</v>
      </c>
      <c r="D51" s="98">
        <v>288</v>
      </c>
      <c r="E51" s="67">
        <v>317</v>
      </c>
      <c r="F51" s="12"/>
      <c r="G51" s="99"/>
      <c r="I51" s="43"/>
      <c r="J51" s="227" t="s">
        <v>516</v>
      </c>
      <c r="K51" s="43">
        <v>300200425</v>
      </c>
      <c r="L51" s="69" t="s">
        <v>438</v>
      </c>
      <c r="M51" s="132"/>
      <c r="N51" s="10"/>
    </row>
    <row r="52" s="8" customFormat="1">
      <c r="A52" s="21"/>
      <c r="B52" s="30"/>
      <c r="C52" s="31" t="s">
        <v>517</v>
      </c>
      <c r="D52" s="171">
        <v>290</v>
      </c>
      <c r="E52" s="67">
        <v>319</v>
      </c>
      <c r="F52" s="12"/>
      <c r="G52" s="99"/>
      <c r="I52" s="43"/>
      <c r="J52" s="228"/>
      <c r="K52" s="179">
        <v>300200450</v>
      </c>
      <c r="L52" s="178"/>
      <c r="M52" s="173">
        <v>125740</v>
      </c>
      <c r="N52" s="10"/>
    </row>
    <row r="53" s="8" customFormat="1">
      <c r="A53" s="21"/>
      <c r="B53" s="11"/>
      <c r="G53" s="33"/>
      <c r="J53" s="9"/>
      <c r="L53" s="9"/>
      <c r="N53" s="1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  <outlinePr applyStyles="0" summaryBelow="1" summaryRight="1" showOutlineSymbols="1"/>
    <pageSetUpPr autoPageBreaks="1" fitToPage="0"/>
  </sheetPr>
  <sheetViews>
    <sheetView showRuler="1" zoomScale="100" workbookViewId="0">
      <selection activeCell="D2" activeCellId="0" sqref="D2"/>
    </sheetView>
  </sheetViews>
  <sheetFormatPr defaultRowHeight="14.25"/>
  <cols>
    <col bestFit="1" customWidth="1" min="2" max="2" width="12"/>
    <col bestFit="1" customWidth="1" min="3" max="3" width="42.85546875"/>
    <col bestFit="1" customWidth="1" min="4" max="4" width="14.85546875"/>
    <col bestFit="1" customWidth="1" min="5" max="5" width="15.28515625"/>
  </cols>
  <sheetData>
    <row r="1" s="229" customFormat="1" ht="42.75">
      <c r="A1" s="230"/>
      <c r="B1" s="231"/>
      <c r="C1" s="232" t="s">
        <v>518</v>
      </c>
      <c r="D1" s="233" t="s">
        <v>519</v>
      </c>
      <c r="E1" s="233" t="s">
        <v>520</v>
      </c>
      <c r="F1" s="230"/>
      <c r="G1" s="234"/>
      <c r="H1" s="234"/>
      <c r="I1" s="234"/>
    </row>
    <row r="2" s="229" customFormat="1" ht="12.75" customHeight="1">
      <c r="A2" s="235"/>
      <c r="B2" s="236" t="s">
        <v>521</v>
      </c>
      <c r="C2" s="237" t="s">
        <v>522</v>
      </c>
      <c r="D2" s="237">
        <v>6.8499999999999996</v>
      </c>
      <c r="E2" s="237">
        <v>8.2200000000000006</v>
      </c>
      <c r="F2" s="235"/>
      <c r="G2" s="235"/>
      <c r="H2" s="235"/>
      <c r="I2" s="235"/>
      <c r="J2" s="235"/>
      <c r="K2" s="235"/>
      <c r="L2" s="235"/>
    </row>
    <row r="3" s="229" customFormat="1" ht="12.75" customHeight="1">
      <c r="A3" s="235"/>
      <c r="B3" s="236" t="s">
        <v>523</v>
      </c>
      <c r="C3" s="237" t="s">
        <v>524</v>
      </c>
      <c r="D3" s="237">
        <v>6.8499999999999996</v>
      </c>
      <c r="E3" s="237">
        <v>8.2200000000000006</v>
      </c>
      <c r="F3" s="235"/>
      <c r="G3" s="235"/>
      <c r="H3" s="235"/>
      <c r="I3" s="235"/>
      <c r="J3" s="235"/>
      <c r="K3" s="235"/>
      <c r="L3" s="235"/>
    </row>
    <row r="4" s="229" customFormat="1" ht="12.75" customHeight="1">
      <c r="A4" s="235"/>
      <c r="B4" s="236" t="s">
        <v>525</v>
      </c>
      <c r="C4" s="237" t="s">
        <v>526</v>
      </c>
      <c r="D4" s="237">
        <v>6.8499999999999996</v>
      </c>
      <c r="E4" s="237">
        <v>8.2200000000000006</v>
      </c>
      <c r="F4" s="235"/>
      <c r="G4" s="235"/>
      <c r="H4" s="235"/>
      <c r="I4" s="235"/>
      <c r="J4" s="235"/>
      <c r="K4" s="235"/>
      <c r="L4" s="235"/>
    </row>
    <row r="5" s="229" customFormat="1" ht="12.75" customHeight="1">
      <c r="A5" s="235"/>
      <c r="B5" s="236" t="s">
        <v>527</v>
      </c>
      <c r="C5" s="237" t="s">
        <v>528</v>
      </c>
      <c r="D5" s="237">
        <v>6.8499999999999996</v>
      </c>
      <c r="E5" s="237">
        <v>8.2200000000000006</v>
      </c>
      <c r="F5" s="235"/>
      <c r="G5" s="235"/>
      <c r="H5" s="235"/>
      <c r="I5" s="235"/>
      <c r="J5" s="235"/>
      <c r="K5" s="235"/>
      <c r="L5" s="235"/>
    </row>
    <row r="6" s="229" customFormat="1" ht="12.75" customHeight="1">
      <c r="A6" s="235"/>
      <c r="B6" s="236" t="s">
        <v>529</v>
      </c>
      <c r="C6" s="237" t="s">
        <v>530</v>
      </c>
      <c r="D6" s="237">
        <v>6.8600000000000003</v>
      </c>
      <c r="E6" s="237">
        <v>8.2300000000000004</v>
      </c>
      <c r="F6" s="235"/>
      <c r="G6" s="235"/>
      <c r="H6" s="235"/>
      <c r="I6" s="235"/>
      <c r="J6" s="235"/>
      <c r="K6" s="235"/>
      <c r="L6" s="235"/>
    </row>
    <row r="7" s="229" customFormat="1" ht="12.75" customHeight="1">
      <c r="A7" s="235"/>
      <c r="B7" s="236" t="s">
        <v>531</v>
      </c>
      <c r="C7" s="237" t="s">
        <v>528</v>
      </c>
      <c r="D7" s="237">
        <v>6.8600000000000003</v>
      </c>
      <c r="E7" s="237">
        <v>8.2300000000000004</v>
      </c>
      <c r="F7" s="235"/>
      <c r="G7" s="235"/>
      <c r="H7" s="235"/>
      <c r="I7" s="235"/>
      <c r="J7" s="238"/>
      <c r="K7" s="238"/>
      <c r="L7" s="238"/>
    </row>
    <row r="8" s="229" customFormat="1" ht="12.75" customHeight="1">
      <c r="A8" s="235"/>
      <c r="B8" s="236" t="s">
        <v>532</v>
      </c>
      <c r="C8" s="237" t="s">
        <v>533</v>
      </c>
      <c r="D8" s="237">
        <v>7.5499999999999998</v>
      </c>
      <c r="E8" s="237">
        <v>9.0600000000000005</v>
      </c>
      <c r="F8" s="235"/>
      <c r="G8" s="235"/>
      <c r="H8" s="235"/>
      <c r="I8" s="235"/>
      <c r="J8" s="230"/>
      <c r="K8" s="230"/>
      <c r="L8" s="230"/>
    </row>
    <row r="9" s="229" customFormat="1" ht="12.75" customHeight="1">
      <c r="A9" s="235"/>
      <c r="B9" s="236" t="s">
        <v>534</v>
      </c>
      <c r="C9" s="237" t="s">
        <v>535</v>
      </c>
      <c r="D9" s="237">
        <v>7.79</v>
      </c>
      <c r="E9" s="237">
        <v>9.3499999999999996</v>
      </c>
      <c r="F9" s="235"/>
      <c r="G9" s="235"/>
      <c r="H9" s="235"/>
      <c r="I9" s="235"/>
      <c r="J9" s="235"/>
      <c r="K9" s="235"/>
      <c r="L9" s="235"/>
    </row>
    <row r="10" s="229" customFormat="1" ht="12.75" customHeight="1">
      <c r="A10" s="235"/>
      <c r="B10" s="236" t="s">
        <v>536</v>
      </c>
      <c r="C10" s="239" t="s">
        <v>537</v>
      </c>
      <c r="D10" s="237">
        <v>7.9400000000000004</v>
      </c>
      <c r="E10" s="237">
        <v>9.5299999999999994</v>
      </c>
      <c r="F10" s="235"/>
      <c r="G10" s="235"/>
      <c r="H10" s="235"/>
      <c r="I10" s="235"/>
      <c r="J10" s="235"/>
      <c r="K10" s="235"/>
      <c r="L10" s="235"/>
    </row>
    <row r="11" s="229" customFormat="1" ht="12.75" customHeight="1">
      <c r="A11" s="235"/>
      <c r="B11" s="236" t="s">
        <v>538</v>
      </c>
      <c r="C11" s="237" t="s">
        <v>539</v>
      </c>
      <c r="D11" s="237">
        <v>8.1300000000000008</v>
      </c>
      <c r="E11" s="237">
        <v>9.7599999999999998</v>
      </c>
      <c r="F11" s="235"/>
      <c r="G11" s="235"/>
      <c r="H11" s="235"/>
      <c r="I11" s="235"/>
      <c r="J11" s="235"/>
      <c r="K11" s="235"/>
      <c r="L11" s="235"/>
    </row>
    <row r="12" s="229" customFormat="1" ht="12.75" customHeight="1">
      <c r="B12" s="236" t="s">
        <v>540</v>
      </c>
      <c r="C12" s="237" t="s">
        <v>541</v>
      </c>
      <c r="D12" s="237">
        <v>8.4900000000000002</v>
      </c>
      <c r="E12" s="237">
        <v>10.19</v>
      </c>
      <c r="F12" s="235"/>
      <c r="G12" s="235"/>
      <c r="H12" s="235"/>
      <c r="I12" s="235"/>
      <c r="J12" s="235"/>
      <c r="K12" s="235"/>
      <c r="L12" s="235"/>
    </row>
    <row r="13" s="229" customFormat="1" ht="12.75" customHeight="1">
      <c r="B13" s="236" t="s">
        <v>542</v>
      </c>
      <c r="C13" s="239" t="s">
        <v>543</v>
      </c>
      <c r="D13" s="237">
        <v>8.8800000000000008</v>
      </c>
      <c r="E13" s="237">
        <v>10.66</v>
      </c>
      <c r="F13" s="235"/>
      <c r="G13" s="235"/>
      <c r="H13" s="235"/>
      <c r="I13" s="235"/>
      <c r="J13" s="235"/>
      <c r="K13" s="235"/>
      <c r="L13" s="235"/>
    </row>
    <row r="14" s="229" customFormat="1" ht="12.75" customHeight="1">
      <c r="B14" s="236" t="s">
        <v>544</v>
      </c>
      <c r="C14" s="237" t="s">
        <v>545</v>
      </c>
      <c r="D14" s="237">
        <v>9.6600000000000001</v>
      </c>
      <c r="E14" s="237">
        <v>11.59</v>
      </c>
      <c r="F14" s="235"/>
      <c r="G14" s="235"/>
      <c r="H14" s="235"/>
      <c r="I14" s="235"/>
      <c r="J14" s="235"/>
      <c r="K14" s="235"/>
      <c r="L14" s="235"/>
    </row>
    <row r="15" s="229" customFormat="1" ht="12.75" customHeight="1">
      <c r="B15" s="236" t="s">
        <v>546</v>
      </c>
      <c r="C15" s="237" t="s">
        <v>547</v>
      </c>
      <c r="D15" s="237">
        <v>10.199999999999999</v>
      </c>
      <c r="E15" s="237">
        <v>12.24</v>
      </c>
      <c r="F15" s="235"/>
      <c r="G15" s="235"/>
      <c r="H15" s="235"/>
      <c r="I15" s="235"/>
      <c r="J15" s="235"/>
      <c r="K15" s="235"/>
      <c r="L15" s="235"/>
    </row>
    <row r="16" s="229" customFormat="1" ht="12.75" customHeight="1">
      <c r="B16" s="236" t="s">
        <v>548</v>
      </c>
      <c r="C16" s="237" t="s">
        <v>549</v>
      </c>
      <c r="D16" s="237">
        <v>10.880000000000001</v>
      </c>
      <c r="E16" s="237">
        <v>13.06</v>
      </c>
      <c r="F16" s="235"/>
      <c r="G16" s="235"/>
      <c r="H16" s="235"/>
      <c r="I16" s="235"/>
      <c r="J16" s="235"/>
      <c r="K16" s="235"/>
      <c r="L16" s="235"/>
    </row>
    <row r="17" s="238" customFormat="1" ht="12.75" customHeight="1">
      <c r="B17" s="236" t="s">
        <v>550</v>
      </c>
      <c r="C17" s="237" t="s">
        <v>551</v>
      </c>
      <c r="D17" s="237">
        <v>11.59</v>
      </c>
      <c r="E17" s="237">
        <v>13.91</v>
      </c>
      <c r="F17" s="235"/>
      <c r="G17" s="235"/>
      <c r="H17" s="235"/>
      <c r="I17" s="235"/>
      <c r="J17" s="235"/>
      <c r="K17" s="235"/>
      <c r="L17" s="235"/>
    </row>
    <row r="18" s="230" customFormat="1" ht="12.75" customHeight="1">
      <c r="B18" s="236" t="s">
        <v>552</v>
      </c>
      <c r="C18" s="237" t="s">
        <v>553</v>
      </c>
      <c r="D18" s="237">
        <v>12.15</v>
      </c>
      <c r="E18" s="237">
        <v>14.58</v>
      </c>
      <c r="F18" s="235"/>
      <c r="G18" s="235"/>
      <c r="H18" s="235"/>
      <c r="I18" s="235"/>
      <c r="J18" s="238"/>
      <c r="K18" s="238"/>
      <c r="L18" s="238"/>
    </row>
    <row r="19" s="229" customFormat="1" ht="12.75" customHeight="1">
      <c r="B19" s="236" t="s">
        <v>554</v>
      </c>
      <c r="C19" s="237" t="s">
        <v>555</v>
      </c>
      <c r="D19" s="237">
        <v>12.15</v>
      </c>
      <c r="E19" s="237">
        <v>14.58</v>
      </c>
      <c r="F19" s="235"/>
      <c r="G19" s="235"/>
      <c r="H19" s="235"/>
      <c r="I19" s="235"/>
      <c r="J19" s="230"/>
      <c r="K19" s="230"/>
      <c r="L19" s="230"/>
    </row>
    <row r="20" s="229" customFormat="1" ht="12.75" customHeight="1">
      <c r="B20" s="236" t="s">
        <v>556</v>
      </c>
      <c r="C20" s="237" t="s">
        <v>557</v>
      </c>
      <c r="D20" s="237">
        <v>14.34</v>
      </c>
      <c r="E20" s="237">
        <v>17.210000000000001</v>
      </c>
      <c r="F20" s="235"/>
      <c r="G20" s="235"/>
      <c r="H20" s="235"/>
      <c r="I20" s="235"/>
      <c r="J20" s="235"/>
      <c r="K20" s="235"/>
      <c r="L20" s="235"/>
    </row>
    <row r="21" s="230" customFormat="1" ht="12.75" customHeight="1">
      <c r="B21" s="236" t="s">
        <v>558</v>
      </c>
      <c r="C21" s="237" t="s">
        <v>559</v>
      </c>
      <c r="D21" s="237">
        <v>14.82</v>
      </c>
      <c r="E21" s="237">
        <v>17.780000000000001</v>
      </c>
      <c r="F21" s="235"/>
      <c r="G21" s="235"/>
      <c r="H21" s="235"/>
      <c r="I21" s="235"/>
      <c r="J21" s="235"/>
      <c r="K21" s="235"/>
      <c r="L21" s="235"/>
    </row>
    <row r="22" s="229" customFormat="1" ht="12.75" customHeight="1">
      <c r="B22" s="236" t="s">
        <v>560</v>
      </c>
      <c r="C22" s="237" t="s">
        <v>561</v>
      </c>
      <c r="D22" s="237">
        <v>15.83</v>
      </c>
      <c r="E22" s="237">
        <v>19</v>
      </c>
      <c r="F22" s="235"/>
      <c r="G22" s="238"/>
      <c r="H22" s="235"/>
      <c r="I22" s="235"/>
    </row>
    <row r="23" s="229" customFormat="1" ht="12.75" customHeight="1">
      <c r="B23" s="236" t="s">
        <v>562</v>
      </c>
      <c r="C23" s="237" t="s">
        <v>563</v>
      </c>
      <c r="D23" s="237">
        <v>16.620000000000001</v>
      </c>
      <c r="E23" s="237">
        <v>19.940000000000001</v>
      </c>
      <c r="F23" s="235"/>
      <c r="G23" s="230"/>
      <c r="H23" s="235"/>
      <c r="I23" s="235"/>
    </row>
    <row r="24" s="229" customFormat="1" ht="12.75" customHeight="1">
      <c r="B24" s="236" t="s">
        <v>564</v>
      </c>
      <c r="C24" s="237" t="s">
        <v>565</v>
      </c>
      <c r="D24" s="237">
        <v>20.449999999999999</v>
      </c>
      <c r="E24" s="237">
        <v>24.539999999999999</v>
      </c>
      <c r="F24" s="235"/>
      <c r="G24" s="235"/>
      <c r="H24" s="235"/>
      <c r="I24" s="235"/>
      <c r="J24" s="235"/>
      <c r="K24" s="235"/>
      <c r="L24" s="235"/>
    </row>
    <row r="25" s="229" customFormat="1" ht="12.75" customHeight="1">
      <c r="B25" s="236" t="s">
        <v>566</v>
      </c>
      <c r="C25" s="237" t="s">
        <v>567</v>
      </c>
      <c r="D25" s="237">
        <v>22.579999999999998</v>
      </c>
      <c r="E25" s="237">
        <v>27.100000000000001</v>
      </c>
      <c r="F25" s="235"/>
      <c r="G25" s="235"/>
      <c r="H25" s="235"/>
      <c r="I25" s="235"/>
      <c r="J25" s="235"/>
      <c r="K25" s="235"/>
      <c r="L25" s="235"/>
    </row>
    <row r="26" s="229" customFormat="1" ht="12.75" customHeight="1">
      <c r="B26" s="236" t="s">
        <v>568</v>
      </c>
      <c r="C26" s="237" t="s">
        <v>569</v>
      </c>
      <c r="D26" s="237">
        <v>24.149999999999999</v>
      </c>
      <c r="E26" s="237">
        <v>28.98</v>
      </c>
      <c r="F26" s="235"/>
      <c r="G26" s="235"/>
      <c r="H26" s="235"/>
      <c r="I26" s="235"/>
      <c r="J26" s="235"/>
      <c r="K26" s="235"/>
      <c r="L26" s="235"/>
    </row>
    <row r="27" s="229" customFormat="1" ht="12.75" customHeight="1">
      <c r="B27" s="240"/>
      <c r="C27" s="241"/>
      <c r="D27" s="242"/>
      <c r="E27" s="237"/>
      <c r="F27" s="235"/>
      <c r="H27" s="235"/>
      <c r="I27" s="235"/>
      <c r="J27" s="235"/>
      <c r="K27" s="235"/>
      <c r="L27" s="235"/>
    </row>
    <row r="28" s="229" customFormat="1" ht="42.75">
      <c r="B28" s="243"/>
      <c r="C28" s="233" t="s">
        <v>570</v>
      </c>
      <c r="D28" s="233" t="s">
        <v>519</v>
      </c>
      <c r="E28" s="233" t="s">
        <v>520</v>
      </c>
      <c r="F28" s="230"/>
      <c r="H28" s="235"/>
      <c r="I28" s="230"/>
      <c r="J28" s="230"/>
      <c r="K28" s="230"/>
      <c r="L28" s="230"/>
    </row>
    <row r="29" s="229" customFormat="1" ht="12.75" customHeight="1">
      <c r="B29" s="236" t="s">
        <v>571</v>
      </c>
      <c r="C29" s="237" t="s">
        <v>572</v>
      </c>
      <c r="D29" s="237">
        <v>7.29</v>
      </c>
      <c r="E29" s="237">
        <v>8.75</v>
      </c>
      <c r="F29" s="235"/>
      <c r="G29" s="235"/>
      <c r="H29" s="235"/>
      <c r="I29" s="235"/>
      <c r="J29" s="235"/>
      <c r="K29" s="235"/>
      <c r="L29" s="235"/>
    </row>
    <row r="30" s="229" customFormat="1" ht="12.75" customHeight="1">
      <c r="B30" s="236" t="s">
        <v>573</v>
      </c>
      <c r="C30" s="237" t="s">
        <v>574</v>
      </c>
      <c r="D30" s="237">
        <v>7.29</v>
      </c>
      <c r="E30" s="237">
        <v>8.75</v>
      </c>
      <c r="F30" s="235"/>
      <c r="G30" s="235"/>
      <c r="H30" s="235"/>
      <c r="I30" s="235"/>
    </row>
    <row r="31" s="229" customFormat="1" ht="12.75" customHeight="1">
      <c r="B31" s="236" t="s">
        <v>575</v>
      </c>
      <c r="C31" s="237" t="s">
        <v>576</v>
      </c>
      <c r="D31" s="237">
        <v>7.3200000000000003</v>
      </c>
      <c r="E31" s="237">
        <v>8.7799999999999994</v>
      </c>
      <c r="F31" s="235"/>
      <c r="G31" s="235"/>
      <c r="H31" s="235"/>
      <c r="I31" s="235"/>
    </row>
    <row r="32" s="229" customFormat="1" ht="12.75" customHeight="1">
      <c r="B32" s="236" t="s">
        <v>577</v>
      </c>
      <c r="C32" s="237" t="s">
        <v>578</v>
      </c>
      <c r="D32" s="237">
        <v>7.6200000000000001</v>
      </c>
      <c r="E32" s="237">
        <v>9.1400000000000006</v>
      </c>
      <c r="F32" s="235"/>
      <c r="G32" s="235"/>
      <c r="H32" s="235"/>
      <c r="I32" s="235"/>
    </row>
    <row r="33" s="229" customFormat="1" ht="12.75" customHeight="1">
      <c r="B33" s="236" t="s">
        <v>579</v>
      </c>
      <c r="C33" s="237" t="s">
        <v>580</v>
      </c>
      <c r="D33" s="237">
        <v>7.5499999999999998</v>
      </c>
      <c r="E33" s="237">
        <v>9.0600000000000005</v>
      </c>
      <c r="F33" s="235"/>
      <c r="G33" s="235"/>
      <c r="H33" s="235"/>
      <c r="I33" s="235"/>
    </row>
    <row r="34" s="229" customFormat="1" ht="12.75" customHeight="1">
      <c r="B34" s="236" t="s">
        <v>581</v>
      </c>
      <c r="C34" s="237" t="s">
        <v>582</v>
      </c>
      <c r="D34" s="237">
        <v>8.0199999999999996</v>
      </c>
      <c r="E34" s="237">
        <v>9.6199999999999992</v>
      </c>
      <c r="F34" s="235"/>
      <c r="G34" s="235"/>
      <c r="H34" s="235"/>
      <c r="I34" s="235"/>
    </row>
    <row r="35" s="229" customFormat="1" ht="12.75" customHeight="1">
      <c r="B35" s="236" t="s">
        <v>583</v>
      </c>
      <c r="C35" s="237" t="s">
        <v>584</v>
      </c>
      <c r="D35" s="237">
        <v>8.0299999999999994</v>
      </c>
      <c r="E35" s="237">
        <v>9.6400000000000006</v>
      </c>
      <c r="F35" s="235"/>
      <c r="G35" s="235"/>
      <c r="H35" s="235"/>
      <c r="I35" s="235"/>
    </row>
    <row r="36" s="229" customFormat="1" ht="12.75" customHeight="1">
      <c r="B36" s="236" t="s">
        <v>585</v>
      </c>
      <c r="C36" s="237" t="s">
        <v>586</v>
      </c>
      <c r="D36" s="237">
        <v>9.6600000000000001</v>
      </c>
      <c r="E36" s="237">
        <v>11.59</v>
      </c>
      <c r="F36" s="235"/>
      <c r="G36" s="235"/>
      <c r="H36" s="235"/>
      <c r="I36" s="235"/>
    </row>
    <row r="37" s="229" customFormat="1" ht="12.75" customHeight="1">
      <c r="B37" s="236" t="s">
        <v>587</v>
      </c>
      <c r="C37" s="237" t="s">
        <v>588</v>
      </c>
      <c r="D37" s="237">
        <v>10.25</v>
      </c>
      <c r="E37" s="237">
        <v>12.300000000000001</v>
      </c>
      <c r="F37" s="235"/>
      <c r="G37" s="235"/>
      <c r="H37" s="235"/>
      <c r="I37" s="235"/>
    </row>
    <row r="38" s="229" customFormat="1" ht="12.75" customHeight="1">
      <c r="B38" s="236" t="s">
        <v>589</v>
      </c>
      <c r="C38" s="237" t="s">
        <v>590</v>
      </c>
      <c r="D38" s="237">
        <v>10.41</v>
      </c>
      <c r="E38" s="237">
        <v>12.49</v>
      </c>
      <c r="F38" s="235"/>
      <c r="G38" s="235"/>
      <c r="H38" s="235"/>
      <c r="I38" s="235"/>
    </row>
    <row r="39" s="229" customFormat="1" ht="12.75" customHeight="1">
      <c r="B39" s="236" t="s">
        <v>591</v>
      </c>
      <c r="C39" s="237" t="s">
        <v>592</v>
      </c>
      <c r="D39" s="237">
        <v>10.58</v>
      </c>
      <c r="E39" s="237">
        <v>12.699999999999999</v>
      </c>
      <c r="F39" s="235"/>
      <c r="G39" s="235"/>
      <c r="H39" s="235"/>
      <c r="I39" s="235"/>
    </row>
    <row r="40" s="229" customFormat="1" ht="12.75" customHeight="1">
      <c r="B40" s="236" t="s">
        <v>593</v>
      </c>
      <c r="C40" s="237" t="s">
        <v>594</v>
      </c>
      <c r="D40" s="237">
        <v>11.49</v>
      </c>
      <c r="E40" s="237">
        <v>13.789999999999999</v>
      </c>
      <c r="F40" s="235"/>
      <c r="G40" s="235"/>
      <c r="H40" s="235"/>
      <c r="I40" s="235"/>
    </row>
    <row r="41" s="229" customFormat="1" ht="12.75" customHeight="1">
      <c r="B41" s="236" t="s">
        <v>595</v>
      </c>
      <c r="C41" s="237" t="s">
        <v>596</v>
      </c>
      <c r="D41" s="237">
        <v>11.83</v>
      </c>
      <c r="E41" s="237">
        <v>14.199999999999999</v>
      </c>
      <c r="F41" s="235"/>
      <c r="G41" s="235"/>
      <c r="H41" s="235"/>
      <c r="I41" s="235"/>
    </row>
    <row r="42" s="229" customFormat="1" ht="12.75" customHeight="1">
      <c r="B42" s="236" t="s">
        <v>597</v>
      </c>
      <c r="C42" s="237" t="s">
        <v>598</v>
      </c>
      <c r="D42" s="237">
        <v>12.52</v>
      </c>
      <c r="E42" s="237">
        <v>15.02</v>
      </c>
      <c r="F42" s="235"/>
      <c r="G42" s="235"/>
      <c r="H42" s="235"/>
      <c r="I42" s="235"/>
    </row>
    <row r="43" s="229" customFormat="1" ht="12.75" customHeight="1">
      <c r="B43" s="236" t="s">
        <v>599</v>
      </c>
      <c r="C43" s="237" t="s">
        <v>600</v>
      </c>
      <c r="D43" s="237">
        <v>13.52</v>
      </c>
      <c r="E43" s="237">
        <v>16.219999999999999</v>
      </c>
      <c r="F43" s="235"/>
      <c r="G43" s="235"/>
      <c r="H43" s="235"/>
      <c r="I43" s="235"/>
    </row>
    <row r="44" s="238" customFormat="1" ht="12.75" customHeight="1">
      <c r="B44" s="236" t="s">
        <v>601</v>
      </c>
      <c r="C44" s="237" t="s">
        <v>602</v>
      </c>
      <c r="D44" s="237">
        <v>14.529999999999999</v>
      </c>
      <c r="E44" s="237">
        <v>17.440000000000001</v>
      </c>
      <c r="F44" s="235"/>
      <c r="H44" s="235"/>
      <c r="I44" s="235"/>
    </row>
    <row r="45" s="230" customFormat="1" ht="12.75" customHeight="1">
      <c r="B45" s="236" t="s">
        <v>603</v>
      </c>
      <c r="C45" s="237" t="s">
        <v>604</v>
      </c>
      <c r="D45" s="237">
        <v>15.359999999999999</v>
      </c>
      <c r="E45" s="237">
        <v>18.43</v>
      </c>
      <c r="F45" s="235"/>
      <c r="H45" s="235"/>
      <c r="I45" s="235"/>
    </row>
    <row r="46" s="229" customFormat="1" ht="12.75" customHeight="1">
      <c r="B46" s="236" t="s">
        <v>605</v>
      </c>
      <c r="C46" s="237" t="s">
        <v>606</v>
      </c>
      <c r="D46" s="237">
        <v>16.02</v>
      </c>
      <c r="E46" s="237">
        <v>19.219999999999999</v>
      </c>
      <c r="F46" s="235"/>
      <c r="G46" s="235"/>
      <c r="H46" s="235"/>
      <c r="I46" s="235"/>
      <c r="J46" s="235"/>
      <c r="K46" s="235"/>
      <c r="L46" s="235"/>
    </row>
    <row r="47" s="229" customFormat="1" ht="12.75" customHeight="1">
      <c r="B47" s="236" t="s">
        <v>607</v>
      </c>
      <c r="C47" s="237" t="s">
        <v>608</v>
      </c>
      <c r="D47" s="237">
        <v>16.920000000000002</v>
      </c>
      <c r="E47" s="237">
        <v>20.300000000000001</v>
      </c>
      <c r="F47" s="235"/>
      <c r="G47" s="235"/>
      <c r="H47" s="235"/>
      <c r="I47" s="235"/>
      <c r="J47" s="235"/>
      <c r="K47" s="235"/>
      <c r="L47" s="235"/>
    </row>
    <row r="48" s="229" customFormat="1" ht="12.75" customHeight="1">
      <c r="B48" s="236" t="s">
        <v>609</v>
      </c>
      <c r="C48" s="237" t="s">
        <v>610</v>
      </c>
      <c r="D48" s="237">
        <v>18.100000000000001</v>
      </c>
      <c r="E48" s="237">
        <v>21.719999999999999</v>
      </c>
      <c r="F48" s="235"/>
      <c r="G48" s="238"/>
      <c r="H48" s="235"/>
      <c r="I48" s="235"/>
      <c r="J48" s="238"/>
      <c r="K48" s="238"/>
      <c r="L48" s="238"/>
    </row>
    <row r="49" s="229" customFormat="1" ht="12.75" customHeight="1">
      <c r="B49" s="236" t="s">
        <v>611</v>
      </c>
      <c r="C49" s="237" t="s">
        <v>612</v>
      </c>
      <c r="D49" s="237">
        <v>18.77</v>
      </c>
      <c r="E49" s="237">
        <v>22.52</v>
      </c>
      <c r="F49" s="235"/>
      <c r="G49" s="230"/>
      <c r="H49" s="235"/>
      <c r="I49" s="235"/>
      <c r="J49" s="230"/>
      <c r="K49" s="230"/>
      <c r="L49" s="230"/>
    </row>
    <row r="50" s="229" customFormat="1" ht="12.75" customHeight="1">
      <c r="B50" s="236" t="s">
        <v>613</v>
      </c>
      <c r="C50" s="237" t="s">
        <v>614</v>
      </c>
      <c r="D50" s="237">
        <v>20.52</v>
      </c>
      <c r="E50" s="237">
        <v>24.620000000000001</v>
      </c>
      <c r="F50" s="235"/>
      <c r="G50" s="235"/>
      <c r="H50" s="235"/>
      <c r="I50" s="235"/>
      <c r="J50" s="235"/>
      <c r="K50" s="235"/>
      <c r="L50" s="235"/>
    </row>
    <row r="51" s="229" customFormat="1" ht="12.75" customHeight="1">
      <c r="B51" s="235"/>
      <c r="C51" s="235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F0"/>
    <outlinePr applyStyles="0" summaryBelow="1" summaryRight="1" showOutlineSymbols="1"/>
    <pageSetUpPr autoPageBreaks="1" fitToPage="0"/>
  </sheetPr>
  <sheetViews>
    <sheetView showRuler="1" zoomScale="100" workbookViewId="0">
      <selection activeCell="B2" activeCellId="0" sqref="B2:E2"/>
    </sheetView>
  </sheetViews>
  <sheetFormatPr defaultRowHeight="15"/>
  <cols>
    <col customWidth="1" min="1" max="1" width="3.85546875"/>
    <col bestFit="1" customWidth="1" min="2" max="2" width="11.7109375"/>
    <col customWidth="1" min="3" max="3" width="50.5703125"/>
    <col bestFit="1" customWidth="1" min="4" max="5" width="14.28515625"/>
  </cols>
  <sheetData>
    <row r="2" s="229" customFormat="1" ht="45">
      <c r="B2" s="243"/>
      <c r="C2" s="233" t="s">
        <v>615</v>
      </c>
      <c r="D2" s="233" t="s">
        <v>519</v>
      </c>
      <c r="E2" s="233" t="s">
        <v>520</v>
      </c>
      <c r="F2" s="235"/>
      <c r="G2" s="235"/>
      <c r="H2" s="235"/>
      <c r="I2" s="235"/>
    </row>
    <row r="3" s="229" customFormat="1" ht="12.75" customHeight="1">
      <c r="B3" s="244" t="s">
        <v>616</v>
      </c>
      <c r="C3" s="239" t="s">
        <v>617</v>
      </c>
      <c r="D3" s="237">
        <v>21.670000000000002</v>
      </c>
      <c r="E3" s="237">
        <v>23.84</v>
      </c>
      <c r="F3" s="235"/>
      <c r="G3" s="235"/>
      <c r="H3" s="235"/>
      <c r="I3" s="235"/>
    </row>
    <row r="4" s="229" customFormat="1" ht="12.75" customHeight="1">
      <c r="B4" s="245" t="s">
        <v>618</v>
      </c>
      <c r="C4" s="237" t="s">
        <v>619</v>
      </c>
      <c r="D4" s="237">
        <v>21.879999999999999</v>
      </c>
      <c r="E4" s="237">
        <v>24.07</v>
      </c>
      <c r="F4" s="235"/>
      <c r="G4" s="235"/>
      <c r="H4" s="235"/>
      <c r="I4" s="235"/>
    </row>
    <row r="5" s="238" customFormat="1" ht="12.75" customHeight="1">
      <c r="B5" s="245" t="s">
        <v>620</v>
      </c>
      <c r="C5" s="237" t="s">
        <v>621</v>
      </c>
      <c r="D5" s="237">
        <v>22.02</v>
      </c>
      <c r="E5" s="237">
        <v>24.219999999999999</v>
      </c>
      <c r="F5" s="235"/>
      <c r="G5" s="235"/>
      <c r="H5" s="235"/>
      <c r="I5" s="235"/>
    </row>
    <row r="6" s="230" customFormat="1" ht="12.75" customHeight="1">
      <c r="B6" s="245" t="s">
        <v>622</v>
      </c>
      <c r="C6" s="246" t="s">
        <v>623</v>
      </c>
      <c r="D6" s="237">
        <v>22.109999999999999</v>
      </c>
      <c r="E6" s="237">
        <v>24.329999999999998</v>
      </c>
      <c r="F6" s="235"/>
      <c r="G6" s="235"/>
      <c r="H6" s="235"/>
      <c r="I6" s="235"/>
    </row>
    <row r="7" s="229" customFormat="1" ht="12.75" customHeight="1">
      <c r="B7" s="245" t="s">
        <v>624</v>
      </c>
      <c r="C7" s="237" t="s">
        <v>625</v>
      </c>
      <c r="D7" s="237">
        <v>23.030000000000001</v>
      </c>
      <c r="E7" s="237">
        <v>25.329999999999998</v>
      </c>
      <c r="F7" s="235"/>
      <c r="G7" s="235"/>
      <c r="H7" s="235"/>
      <c r="I7" s="235"/>
    </row>
    <row r="8" s="229" customFormat="1" ht="12.75" customHeight="1">
      <c r="B8" s="245" t="s">
        <v>626</v>
      </c>
      <c r="C8" s="246" t="s">
        <v>627</v>
      </c>
      <c r="D8" s="237">
        <v>23.25</v>
      </c>
      <c r="E8" s="237">
        <v>25.57</v>
      </c>
      <c r="F8" s="235"/>
      <c r="G8" s="235"/>
      <c r="H8" s="235"/>
      <c r="I8" s="235"/>
    </row>
    <row r="9" s="229" customFormat="1" ht="12.75" customHeight="1">
      <c r="B9" s="245" t="s">
        <v>628</v>
      </c>
      <c r="C9" s="237" t="s">
        <v>629</v>
      </c>
      <c r="D9" s="237">
        <v>23.48</v>
      </c>
      <c r="E9" s="237">
        <v>25.829999999999998</v>
      </c>
      <c r="F9" s="238"/>
      <c r="G9" s="235"/>
      <c r="H9" s="235"/>
    </row>
    <row r="10" s="229" customFormat="1" ht="12.75" customHeight="1">
      <c r="B10" s="245" t="s">
        <v>630</v>
      </c>
      <c r="C10" s="246" t="s">
        <v>631</v>
      </c>
      <c r="D10" s="237">
        <v>23.780000000000001</v>
      </c>
      <c r="E10" s="237">
        <v>26.170000000000002</v>
      </c>
      <c r="F10" s="230"/>
      <c r="G10" s="235"/>
      <c r="H10" s="235"/>
    </row>
    <row r="11" s="229" customFormat="1" ht="12.75" customHeight="1">
      <c r="B11" s="245" t="s">
        <v>632</v>
      </c>
      <c r="C11" s="237" t="s">
        <v>633</v>
      </c>
      <c r="D11" s="237">
        <v>25.579999999999998</v>
      </c>
      <c r="E11" s="237">
        <v>28.140000000000001</v>
      </c>
      <c r="F11" s="235"/>
      <c r="G11" s="235"/>
      <c r="H11" s="235"/>
      <c r="I11" s="235"/>
    </row>
    <row r="12" s="229" customFormat="1" ht="12.75" customHeight="1">
      <c r="B12" s="245" t="s">
        <v>634</v>
      </c>
      <c r="C12" s="237" t="s">
        <v>635</v>
      </c>
      <c r="D12" s="237">
        <v>26.149999999999999</v>
      </c>
      <c r="E12" s="237">
        <v>28.760000000000002</v>
      </c>
      <c r="G12" s="235"/>
      <c r="H12" s="235"/>
    </row>
    <row r="13" s="229" customFormat="1" ht="12.75" customHeight="1">
      <c r="B13" s="245" t="s">
        <v>636</v>
      </c>
      <c r="C13" s="237" t="s">
        <v>637</v>
      </c>
      <c r="D13" s="237">
        <v>26.949999999999999</v>
      </c>
      <c r="E13" s="237">
        <v>29.649999999999999</v>
      </c>
      <c r="G13" s="235"/>
      <c r="H13" s="235"/>
    </row>
    <row r="14" s="229" customFormat="1" ht="12.75" customHeight="1">
      <c r="B14" s="245" t="s">
        <v>638</v>
      </c>
      <c r="C14" s="237" t="s">
        <v>639</v>
      </c>
      <c r="D14" s="237">
        <v>27.829999999999998</v>
      </c>
      <c r="E14" s="237">
        <v>30.609999999999999</v>
      </c>
      <c r="G14" s="235"/>
      <c r="H14" s="235"/>
    </row>
    <row r="15" s="229" customFormat="1" ht="12.75" customHeight="1">
      <c r="B15" s="245" t="s">
        <v>640</v>
      </c>
      <c r="C15" s="237" t="s">
        <v>641</v>
      </c>
      <c r="D15" s="237">
        <v>33.270000000000003</v>
      </c>
      <c r="E15" s="237">
        <v>36.600000000000001</v>
      </c>
      <c r="G15" s="235"/>
      <c r="H15" s="235"/>
    </row>
    <row r="16" s="229" customFormat="1" ht="12.75" customHeight="1">
      <c r="B16" s="244" t="s">
        <v>642</v>
      </c>
      <c r="C16" s="239" t="s">
        <v>643</v>
      </c>
      <c r="D16" s="237">
        <v>36.859999999999999</v>
      </c>
      <c r="E16" s="237">
        <v>40.539999999999999</v>
      </c>
      <c r="G16" s="235"/>
      <c r="H16" s="235"/>
    </row>
    <row r="17" s="229" customFormat="1" ht="12.75" customHeight="1">
      <c r="B17" s="245" t="s">
        <v>644</v>
      </c>
      <c r="C17" s="237" t="s">
        <v>645</v>
      </c>
      <c r="D17" s="237">
        <v>37.18</v>
      </c>
      <c r="E17" s="237">
        <v>40.899999999999999</v>
      </c>
      <c r="G17" s="235"/>
      <c r="H17" s="235"/>
    </row>
    <row r="18" s="229" customFormat="1" ht="12.75" customHeight="1">
      <c r="B18" s="245" t="s">
        <v>646</v>
      </c>
      <c r="C18" s="237" t="s">
        <v>647</v>
      </c>
      <c r="D18" s="237">
        <v>37.950000000000003</v>
      </c>
      <c r="E18" s="237">
        <v>41.740000000000002</v>
      </c>
      <c r="G18" s="235"/>
      <c r="H18" s="235"/>
    </row>
    <row r="19" s="229" customFormat="1" ht="12.75" customHeight="1">
      <c r="B19" s="245" t="s">
        <v>648</v>
      </c>
      <c r="C19" s="237" t="s">
        <v>649</v>
      </c>
      <c r="D19" s="237">
        <v>39.020000000000003</v>
      </c>
      <c r="E19" s="237">
        <v>42.920000000000002</v>
      </c>
      <c r="G19" s="235"/>
      <c r="H19" s="235"/>
    </row>
    <row r="20" s="229" customFormat="1" ht="12.75" customHeight="1">
      <c r="B20" s="245" t="s">
        <v>650</v>
      </c>
      <c r="C20" s="237" t="s">
        <v>651</v>
      </c>
      <c r="D20" s="237">
        <v>39.270000000000003</v>
      </c>
      <c r="E20" s="237">
        <v>43.200000000000003</v>
      </c>
      <c r="G20" s="235"/>
      <c r="H20" s="235"/>
      <c r="I20" s="235"/>
    </row>
    <row r="21" s="229" customFormat="1" ht="12.75" customHeight="1">
      <c r="B21" s="245" t="s">
        <v>652</v>
      </c>
      <c r="C21" s="237" t="s">
        <v>653</v>
      </c>
      <c r="D21" s="237">
        <v>48.780000000000001</v>
      </c>
      <c r="E21" s="237">
        <v>53.670000000000002</v>
      </c>
      <c r="G21" s="235"/>
      <c r="H21" s="235"/>
    </row>
    <row r="22" s="229" customFormat="1" ht="12.75" customHeight="1">
      <c r="B22" s="245" t="s">
        <v>654</v>
      </c>
      <c r="C22" s="237" t="s">
        <v>655</v>
      </c>
      <c r="D22" s="237">
        <v>52.780000000000001</v>
      </c>
      <c r="E22" s="237">
        <v>58.07</v>
      </c>
      <c r="G22" s="235"/>
      <c r="H22" s="235"/>
    </row>
    <row r="23" s="229" customFormat="1" ht="12.75" customHeight="1">
      <c r="B23" s="245" t="s">
        <v>656</v>
      </c>
      <c r="C23" s="237" t="s">
        <v>657</v>
      </c>
      <c r="D23" s="237">
        <v>53.009999999999998</v>
      </c>
      <c r="E23" s="237">
        <v>58.32</v>
      </c>
      <c r="G23" s="235"/>
      <c r="H23" s="235"/>
    </row>
    <row r="24" s="229" customFormat="1" ht="12.75" customHeight="1">
      <c r="B24" s="245" t="s">
        <v>658</v>
      </c>
      <c r="C24" s="237" t="s">
        <v>659</v>
      </c>
      <c r="D24" s="237">
        <v>53.5</v>
      </c>
      <c r="E24" s="237">
        <v>58.850000000000001</v>
      </c>
      <c r="G24" s="235"/>
      <c r="H24" s="235"/>
      <c r="I24" s="235"/>
    </row>
    <row r="25" s="229" customFormat="1" ht="12.75" customHeight="1">
      <c r="B25" s="245" t="s">
        <v>660</v>
      </c>
      <c r="C25" s="237" t="s">
        <v>661</v>
      </c>
      <c r="D25" s="237">
        <v>54.770000000000003</v>
      </c>
      <c r="E25" s="237">
        <v>60.25</v>
      </c>
      <c r="G25" s="235"/>
      <c r="H25" s="235"/>
      <c r="I25" s="235"/>
    </row>
    <row r="26" s="229" customFormat="1" ht="12.75" customHeight="1">
      <c r="B26" s="244" t="s">
        <v>662</v>
      </c>
      <c r="C26" s="239" t="s">
        <v>663</v>
      </c>
      <c r="D26" s="237">
        <v>59.799999999999997</v>
      </c>
      <c r="E26" s="237">
        <v>65.780000000000001</v>
      </c>
      <c r="G26" s="235"/>
      <c r="H26" s="235"/>
      <c r="I26" s="235"/>
    </row>
    <row r="27" s="229" customFormat="1" ht="12.75" customHeight="1">
      <c r="B27" s="245" t="s">
        <v>664</v>
      </c>
      <c r="C27" s="237" t="s">
        <v>665</v>
      </c>
      <c r="D27" s="237">
        <v>61.100000000000001</v>
      </c>
      <c r="E27" s="237">
        <v>67.209999999999994</v>
      </c>
      <c r="G27" s="235"/>
      <c r="H27" s="235"/>
      <c r="I27" s="235"/>
    </row>
    <row r="28" s="229" customFormat="1" ht="12.75" customHeight="1">
      <c r="B28" s="245" t="s">
        <v>666</v>
      </c>
      <c r="C28" s="237" t="s">
        <v>667</v>
      </c>
      <c r="D28" s="237">
        <v>62.420000000000002</v>
      </c>
      <c r="E28" s="237">
        <v>68.670000000000002</v>
      </c>
      <c r="F28" s="235"/>
      <c r="G28" s="235"/>
      <c r="H28" s="235"/>
      <c r="I28" s="235"/>
      <c r="J28" s="235"/>
      <c r="K28" s="235"/>
      <c r="L28" s="235"/>
    </row>
    <row r="29" s="229" customFormat="1" ht="12.75" customHeight="1">
      <c r="B29" s="245" t="s">
        <v>668</v>
      </c>
      <c r="C29" s="237" t="s">
        <v>669</v>
      </c>
      <c r="D29" s="237">
        <v>66.510000000000005</v>
      </c>
      <c r="E29" s="237">
        <v>73.150000000000006</v>
      </c>
      <c r="F29" s="235"/>
      <c r="G29" s="235"/>
      <c r="H29" s="235"/>
      <c r="I29" s="235"/>
      <c r="J29" s="235"/>
      <c r="K29" s="235"/>
      <c r="L29" s="235"/>
    </row>
    <row r="30" s="230" customFormat="1" ht="12.75" customHeight="1">
      <c r="B30" s="245" t="s">
        <v>670</v>
      </c>
      <c r="C30" s="237" t="s">
        <v>671</v>
      </c>
      <c r="D30" s="237">
        <v>93.780000000000001</v>
      </c>
      <c r="E30" s="237">
        <v>103.15000000000001</v>
      </c>
      <c r="F30" s="235"/>
      <c r="G30" s="235"/>
      <c r="H30" s="235"/>
      <c r="I30" s="235"/>
      <c r="J30" s="235"/>
      <c r="K30" s="235"/>
      <c r="L30" s="235"/>
    </row>
    <row r="31" s="229" customFormat="1" ht="12.75" customHeight="1">
      <c r="B31" s="245" t="s">
        <v>672</v>
      </c>
      <c r="C31" s="237" t="s">
        <v>673</v>
      </c>
      <c r="D31" s="237">
        <v>95.409999999999997</v>
      </c>
      <c r="E31" s="237">
        <v>104.95999999999999</v>
      </c>
      <c r="F31" s="235"/>
      <c r="G31" s="235"/>
      <c r="H31" s="235"/>
      <c r="I31" s="235"/>
      <c r="J31" s="235"/>
      <c r="K31" s="235"/>
      <c r="L31" s="235"/>
    </row>
    <row r="32" s="229" customFormat="1" ht="12.75" customHeight="1">
      <c r="B32" s="245" t="s">
        <v>674</v>
      </c>
      <c r="C32" s="237" t="s">
        <v>675</v>
      </c>
      <c r="D32" s="237">
        <v>99.659999999999997</v>
      </c>
      <c r="E32" s="237">
        <v>109.62</v>
      </c>
      <c r="F32" s="235"/>
      <c r="G32" s="235"/>
      <c r="H32" s="235"/>
      <c r="I32" s="235"/>
      <c r="J32" s="235"/>
      <c r="K32" s="235"/>
      <c r="L32" s="235"/>
    </row>
    <row r="33" s="229" customFormat="1" ht="12.75" customHeight="1">
      <c r="B33" s="245" t="s">
        <v>676</v>
      </c>
      <c r="C33" s="237" t="s">
        <v>677</v>
      </c>
      <c r="D33" s="237">
        <v>107.31999999999999</v>
      </c>
      <c r="E33" s="237">
        <v>118.05</v>
      </c>
      <c r="F33" s="235"/>
      <c r="G33" s="235"/>
      <c r="H33" s="235"/>
      <c r="I33" s="235"/>
      <c r="J33" s="235"/>
      <c r="K33" s="235"/>
      <c r="L33" s="235"/>
    </row>
    <row r="34" s="229" customFormat="1" ht="12.75" customHeight="1">
      <c r="B34" s="245" t="s">
        <v>678</v>
      </c>
      <c r="C34" s="237" t="s">
        <v>679</v>
      </c>
      <c r="D34" s="237">
        <v>108.69</v>
      </c>
      <c r="E34" s="237">
        <v>119.55</v>
      </c>
      <c r="F34" s="230"/>
      <c r="G34" s="235"/>
      <c r="H34" s="235"/>
      <c r="I34" s="235"/>
    </row>
    <row r="35" s="229" customFormat="1" ht="12.75" customHeight="1">
      <c r="B35" s="245" t="s">
        <v>680</v>
      </c>
      <c r="C35" s="237" t="s">
        <v>681</v>
      </c>
      <c r="D35" s="237">
        <v>112.61</v>
      </c>
      <c r="E35" s="237">
        <v>123.88</v>
      </c>
      <c r="F35" s="235"/>
      <c r="G35" s="235"/>
      <c r="H35" s="235"/>
      <c r="I35" s="235"/>
      <c r="J35" s="235"/>
      <c r="K35" s="235"/>
      <c r="L35" s="235"/>
    </row>
    <row r="36" s="235" customFormat="1" ht="12.75" customHeight="1">
      <c r="B36" s="245" t="s">
        <v>682</v>
      </c>
      <c r="C36" s="237" t="s">
        <v>683</v>
      </c>
      <c r="D36" s="237">
        <v>115.86</v>
      </c>
      <c r="E36" s="237">
        <v>127.44</v>
      </c>
    </row>
    <row r="37" s="235" customFormat="1" ht="12.75" customHeight="1">
      <c r="B37" s="245" t="s">
        <v>684</v>
      </c>
      <c r="C37" s="237" t="s">
        <v>685</v>
      </c>
      <c r="D37" s="237">
        <v>119.88</v>
      </c>
      <c r="E37" s="237">
        <v>131.87</v>
      </c>
    </row>
    <row r="38" s="235" customFormat="1" ht="12.75" customHeight="1">
      <c r="B38" s="245" t="s">
        <v>686</v>
      </c>
      <c r="C38" s="237" t="s">
        <v>687</v>
      </c>
      <c r="D38" s="237">
        <v>124.17</v>
      </c>
      <c r="E38" s="237">
        <v>136.59</v>
      </c>
    </row>
    <row r="39" s="235" customFormat="1" ht="12.75" customHeight="1">
      <c r="B39" s="245" t="s">
        <v>688</v>
      </c>
      <c r="C39" s="237" t="s">
        <v>689</v>
      </c>
      <c r="D39" s="237">
        <v>127.91</v>
      </c>
      <c r="E39" s="237">
        <v>140.69999999999999</v>
      </c>
    </row>
  </sheetData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2"/>
    <outlinePr applyStyles="0" summaryBelow="1" summaryRight="1" showOutlineSymbols="1"/>
    <pageSetUpPr autoPageBreaks="1" fitToPage="1"/>
  </sheetPr>
  <sheetViews>
    <sheetView showRuler="1" zoomScale="100" workbookViewId="0">
      <selection activeCell="G29" activeCellId="0" sqref="G29"/>
    </sheetView>
  </sheetViews>
  <sheetFormatPr defaultRowHeight="12.75" customHeight="1"/>
  <cols>
    <col min="1" max="1" style="235" width="9.140625"/>
    <col bestFit="1" customWidth="1" min="2" max="2" style="235" width="11.7109375"/>
    <col customWidth="1" min="3" max="3" style="235" width="48.7109375"/>
    <col customWidth="1" min="4" max="4" style="235" width="16.28515625"/>
    <col customWidth="1" min="5" max="5" style="235" width="15.28515625"/>
    <col min="6" max="6" style="235" width="9.140625"/>
    <col customWidth="1" min="7" max="7" style="235" width="9.140625"/>
    <col customWidth="1" min="8" max="8" style="235" width="9.7109375"/>
    <col bestFit="1" customWidth="1" min="9" max="9" style="235" width="26"/>
    <col min="10" max="16384" style="235" width="9.140625"/>
  </cols>
  <sheetData>
    <row r="2" s="247" customFormat="1" ht="38.25">
      <c r="B2" s="248"/>
      <c r="C2" s="249" t="s">
        <v>1</v>
      </c>
      <c r="D2" s="250" t="s">
        <v>690</v>
      </c>
      <c r="E2" s="251" t="s">
        <v>691</v>
      </c>
      <c r="H2" s="252"/>
    </row>
    <row r="3" ht="12.75" customHeight="1">
      <c r="B3" s="253"/>
      <c r="C3" s="254" t="s">
        <v>692</v>
      </c>
      <c r="D3" s="254">
        <v>10.31</v>
      </c>
      <c r="E3" s="254">
        <v>12.369999999999999</v>
      </c>
      <c r="F3" s="235" t="s">
        <v>693</v>
      </c>
    </row>
    <row r="4" ht="12.75" customHeight="1">
      <c r="B4" s="255"/>
      <c r="C4" s="237" t="s">
        <v>694</v>
      </c>
      <c r="D4" s="237">
        <v>10.67</v>
      </c>
      <c r="E4" s="237">
        <v>12.800000000000001</v>
      </c>
    </row>
    <row r="5" ht="12.75" customHeight="1">
      <c r="B5" s="255"/>
      <c r="C5" s="237" t="s">
        <v>695</v>
      </c>
      <c r="D5" s="237">
        <v>12.720000000000001</v>
      </c>
      <c r="E5" s="237">
        <v>15.26</v>
      </c>
      <c r="F5" s="235" t="s">
        <v>693</v>
      </c>
    </row>
    <row r="6" ht="12.75" customHeight="1">
      <c r="B6" s="255"/>
      <c r="C6" s="237" t="s">
        <v>696</v>
      </c>
      <c r="D6" s="237">
        <v>14.109999999999999</v>
      </c>
      <c r="E6" s="237">
        <v>16.940000000000001</v>
      </c>
    </row>
    <row r="7" ht="12.75" customHeight="1">
      <c r="B7" s="255"/>
      <c r="C7" s="237" t="s">
        <v>697</v>
      </c>
      <c r="D7" s="237">
        <v>14.789999999999999</v>
      </c>
      <c r="E7" s="237">
        <v>17.760000000000002</v>
      </c>
      <c r="F7" s="235" t="s">
        <v>693</v>
      </c>
    </row>
    <row r="8" ht="12.75" customHeight="1">
      <c r="B8" s="255"/>
      <c r="C8" s="237" t="s">
        <v>698</v>
      </c>
      <c r="D8" s="237">
        <v>15.48</v>
      </c>
      <c r="E8" s="237">
        <v>18.57</v>
      </c>
      <c r="F8" s="235" t="s">
        <v>693</v>
      </c>
    </row>
    <row r="9" ht="12.75" customHeight="1">
      <c r="B9" s="255"/>
      <c r="C9" s="237" t="s">
        <v>699</v>
      </c>
      <c r="D9" s="237">
        <v>15.82</v>
      </c>
      <c r="E9" s="237">
        <v>18.98</v>
      </c>
    </row>
    <row r="10" ht="12.75" customHeight="1">
      <c r="B10" s="255"/>
      <c r="C10" s="237" t="s">
        <v>700</v>
      </c>
      <c r="D10" s="237">
        <v>16.850000000000001</v>
      </c>
      <c r="E10" s="237">
        <v>20.219999999999999</v>
      </c>
    </row>
    <row r="11" ht="12.75" customHeight="1">
      <c r="B11" s="255"/>
      <c r="C11" s="237" t="s">
        <v>701</v>
      </c>
      <c r="D11" s="237">
        <v>17.879999999999999</v>
      </c>
      <c r="E11" s="237">
        <v>21.460000000000001</v>
      </c>
    </row>
    <row r="12" ht="12.75" customHeight="1">
      <c r="B12" s="255"/>
      <c r="C12" s="237" t="s">
        <v>702</v>
      </c>
      <c r="D12" s="237">
        <v>18.559999999999999</v>
      </c>
      <c r="E12" s="237">
        <v>22.280000000000001</v>
      </c>
      <c r="F12" s="235" t="s">
        <v>693</v>
      </c>
    </row>
    <row r="13" ht="12.75" customHeight="1">
      <c r="B13" s="255"/>
      <c r="C13" s="237" t="s">
        <v>703</v>
      </c>
      <c r="D13" s="237">
        <v>19.27</v>
      </c>
      <c r="E13" s="237">
        <v>23.120000000000001</v>
      </c>
      <c r="F13" s="235" t="s">
        <v>693</v>
      </c>
    </row>
    <row r="14" ht="12.75" customHeight="1">
      <c r="B14" s="255"/>
      <c r="C14" s="237" t="s">
        <v>704</v>
      </c>
      <c r="D14" s="237">
        <v>25.120000000000001</v>
      </c>
      <c r="E14" s="237">
        <v>30.140000000000001</v>
      </c>
      <c r="F14" s="235" t="s">
        <v>693</v>
      </c>
    </row>
    <row r="15" ht="12.75" customHeight="1">
      <c r="B15" s="255"/>
      <c r="C15" s="237"/>
      <c r="D15" s="237">
        <v>0</v>
      </c>
      <c r="E15" s="237">
        <v>0</v>
      </c>
      <c r="F15" s="235" t="s">
        <v>693</v>
      </c>
    </row>
    <row r="16" ht="12.75" customHeight="1">
      <c r="B16" s="255"/>
      <c r="C16" s="237" t="s">
        <v>705</v>
      </c>
      <c r="D16" s="237">
        <v>28.890000000000001</v>
      </c>
      <c r="E16" s="237">
        <v>34.659999999999997</v>
      </c>
      <c r="F16" s="235" t="s">
        <v>693</v>
      </c>
    </row>
    <row r="17" ht="12.75" customHeight="1">
      <c r="B17" s="255"/>
      <c r="C17" s="237" t="s">
        <v>706</v>
      </c>
      <c r="D17" s="237">
        <v>33.600000000000001</v>
      </c>
      <c r="E17" s="237">
        <v>40.32</v>
      </c>
      <c r="F17" s="235" t="s">
        <v>693</v>
      </c>
    </row>
    <row r="18" ht="12.75" customHeight="1">
      <c r="B18" s="255"/>
      <c r="C18" s="237" t="s">
        <v>707</v>
      </c>
      <c r="D18" s="237">
        <v>35.700000000000003</v>
      </c>
      <c r="E18" s="237">
        <v>42.840000000000003</v>
      </c>
      <c r="F18" s="235" t="s">
        <v>693</v>
      </c>
    </row>
    <row r="19" ht="12.75" customHeight="1">
      <c r="B19" s="255"/>
      <c r="C19" s="237" t="s">
        <v>708</v>
      </c>
      <c r="D19" s="237">
        <v>37.799999999999997</v>
      </c>
      <c r="E19" s="237">
        <v>45.359999999999999</v>
      </c>
      <c r="F19" s="235" t="s">
        <v>693</v>
      </c>
    </row>
    <row r="20" ht="12.75" customHeight="1">
      <c r="B20" s="255"/>
      <c r="C20" s="237" t="s">
        <v>709</v>
      </c>
      <c r="D20" s="237">
        <v>38.869999999999997</v>
      </c>
      <c r="E20" s="237">
        <v>46.640000000000001</v>
      </c>
      <c r="F20" s="235" t="s">
        <v>693</v>
      </c>
    </row>
    <row r="21" ht="12.75" customHeight="1">
      <c r="B21" s="256"/>
      <c r="C21" s="234"/>
      <c r="H21" s="229"/>
    </row>
    <row r="60" ht="12.75" customHeight="1">
      <c r="B60" s="256"/>
      <c r="C60" s="234"/>
      <c r="H60" s="229"/>
    </row>
    <row r="61" ht="12.75" customHeight="1">
      <c r="B61" s="256"/>
      <c r="C61" s="234"/>
      <c r="H61" s="229"/>
    </row>
    <row r="62" ht="12.75" customHeight="1">
      <c r="B62" s="256"/>
      <c r="C62" s="234"/>
      <c r="H62" s="229"/>
    </row>
    <row r="63" ht="12.75" customHeight="1">
      <c r="B63" s="256"/>
      <c r="C63" s="234"/>
      <c r="H63" s="229"/>
    </row>
    <row r="64" ht="12.75" customHeight="1">
      <c r="B64" s="256"/>
      <c r="C64" s="234"/>
      <c r="H64" s="229"/>
    </row>
    <row r="65" ht="12.75" customHeight="1">
      <c r="B65" s="256"/>
      <c r="C65" s="234"/>
      <c r="D65" s="229"/>
      <c r="H65" s="229"/>
    </row>
    <row r="66" ht="12.75" customHeight="1">
      <c r="B66" s="256"/>
      <c r="C66" s="234"/>
      <c r="D66" s="229"/>
      <c r="H66" s="229"/>
    </row>
    <row r="67" ht="12.75" customHeight="1">
      <c r="B67" s="256"/>
      <c r="C67" s="234"/>
      <c r="D67" s="229"/>
      <c r="H67" s="229"/>
    </row>
    <row r="68" ht="12.75" customHeight="1">
      <c r="B68" s="256"/>
      <c r="C68" s="234"/>
      <c r="D68" s="229"/>
      <c r="H68" s="229"/>
    </row>
    <row r="69" ht="12.75" customHeight="1">
      <c r="B69" s="256"/>
      <c r="C69" s="234"/>
      <c r="D69" s="229"/>
      <c r="H69" s="229"/>
    </row>
    <row r="70" ht="12.75" customHeight="1">
      <c r="B70" s="256"/>
      <c r="C70" s="234"/>
      <c r="D70" s="229"/>
      <c r="H70" s="229"/>
    </row>
    <row r="71" ht="12.75" customHeight="1">
      <c r="B71" s="256"/>
      <c r="C71" s="234"/>
      <c r="D71" s="229"/>
      <c r="H71" s="229"/>
    </row>
    <row r="75" ht="12.75" customHeight="1">
      <c r="C75" s="257" t="s">
        <v>234</v>
      </c>
    </row>
    <row r="76" ht="12.75" customHeight="1">
      <c r="C76" s="258" t="s">
        <v>235</v>
      </c>
    </row>
    <row r="77" ht="12.75" customHeight="1">
      <c r="C77" s="185" t="s">
        <v>236</v>
      </c>
    </row>
  </sheetData>
  <hyperlinks>
    <hyperlink r:id="rId1" ref="C76"/>
    <hyperlink r:id="rId2" ref="C77"/>
  </hyperlinks>
  <printOptions headings="0" gridLines="0"/>
  <pageMargins left="0.25" right="0.25" top="0.75" bottom="0.75" header="0.29999999999999999" footer="0.29999999999999999"/>
  <pageSetup paperSize="9" scale="50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ummaryBelow="1" summaryRight="1" showOutlineSymbols="1"/>
    <pageSetUpPr autoPageBreaks="1" fitToPage="0"/>
  </sheetPr>
  <sheetViews>
    <sheetView showRuler="1" zoomScale="100" workbookViewId="0">
      <selection activeCell="F7" activeCellId="0" sqref="F7"/>
    </sheetView>
  </sheetViews>
  <sheetFormatPr defaultRowHeight="15"/>
  <cols>
    <col customWidth="1" min="1" max="1" width="3.42578125"/>
    <col customWidth="1" min="2" max="2" width="5"/>
    <col customWidth="1" min="3" max="3" width="39"/>
    <col customWidth="1" min="4" max="4" width="8.85546875"/>
    <col customWidth="1" min="5" max="7" width="42.5703125"/>
  </cols>
  <sheetData>
    <row r="1" s="229" customFormat="1">
      <c r="B1" s="243"/>
      <c r="C1" s="233" t="s">
        <v>1</v>
      </c>
      <c r="D1" s="233" t="s">
        <v>710</v>
      </c>
      <c r="E1" s="235"/>
      <c r="F1" s="235"/>
      <c r="G1" s="235"/>
    </row>
    <row r="2" ht="12.75" customHeight="1">
      <c r="B2" s="23"/>
      <c r="C2" s="259" t="s">
        <v>711</v>
      </c>
      <c r="D2" s="73"/>
    </row>
    <row r="3" ht="12.75" customHeight="1">
      <c r="B3" s="23"/>
      <c r="C3" s="259" t="s">
        <v>711</v>
      </c>
      <c r="D3" s="73"/>
    </row>
    <row r="4" ht="12.75" customHeight="1">
      <c r="B4" s="23"/>
      <c r="C4" s="259" t="s">
        <v>712</v>
      </c>
      <c r="D4" s="73"/>
    </row>
    <row r="5" ht="12.75" customHeight="1">
      <c r="B5" s="23"/>
      <c r="C5" s="259" t="s">
        <v>713</v>
      </c>
      <c r="D5" s="73"/>
    </row>
    <row r="6" ht="12.75" customHeight="1">
      <c r="B6" s="23"/>
      <c r="C6" s="259" t="s">
        <v>714</v>
      </c>
      <c r="D6" s="73">
        <v>8.75</v>
      </c>
    </row>
    <row r="7" ht="12.75" customHeight="1">
      <c r="B7" s="23"/>
      <c r="C7" s="259" t="s">
        <v>715</v>
      </c>
      <c r="D7" s="73">
        <v>8.9399999999999995</v>
      </c>
    </row>
    <row r="8" ht="12.75" customHeight="1">
      <c r="B8" s="23"/>
      <c r="C8" s="259" t="s">
        <v>716</v>
      </c>
      <c r="D8" s="73"/>
    </row>
    <row r="9" ht="12.75" customHeight="1">
      <c r="B9" s="23"/>
      <c r="C9" s="259" t="s">
        <v>717</v>
      </c>
      <c r="D9" s="73">
        <v>9.3399999999999999</v>
      </c>
    </row>
    <row r="10" ht="12.75" customHeight="1">
      <c r="B10" s="23"/>
      <c r="C10" s="259" t="s">
        <v>718</v>
      </c>
      <c r="D10" s="73">
        <v>9.5299999999999994</v>
      </c>
    </row>
    <row r="11" ht="12.75" customHeight="1">
      <c r="B11" s="23"/>
      <c r="C11" s="259" t="s">
        <v>719</v>
      </c>
      <c r="D11" s="73">
        <v>9.7200000000000006</v>
      </c>
    </row>
    <row r="12" ht="12.75" customHeight="1">
      <c r="B12" s="23"/>
      <c r="C12" s="259" t="s">
        <v>720</v>
      </c>
      <c r="D12" s="73">
        <v>10.31</v>
      </c>
    </row>
    <row r="13" ht="12.75" customHeight="1">
      <c r="B13" s="23"/>
      <c r="C13" s="259" t="s">
        <v>721</v>
      </c>
      <c r="D13" s="73">
        <v>10.5</v>
      </c>
    </row>
    <row r="14" ht="12.75" customHeight="1">
      <c r="B14" s="23"/>
      <c r="C14" s="259" t="s">
        <v>722</v>
      </c>
      <c r="D14" s="73">
        <v>10.880000000000001</v>
      </c>
    </row>
    <row r="15" ht="12.75" customHeight="1">
      <c r="B15" s="23"/>
      <c r="C15" s="259" t="s">
        <v>723</v>
      </c>
      <c r="D15" s="73">
        <v>11.279999999999999</v>
      </c>
    </row>
    <row r="16" ht="12.75" customHeight="1">
      <c r="B16" s="23"/>
      <c r="C16" s="259" t="s">
        <v>724</v>
      </c>
      <c r="D16" s="73">
        <v>11.859999999999999</v>
      </c>
    </row>
    <row r="17" ht="12.75" customHeight="1">
      <c r="B17" s="23"/>
      <c r="C17" s="259" t="s">
        <v>725</v>
      </c>
      <c r="D17" s="73"/>
    </row>
    <row r="18" ht="12.75" customHeight="1">
      <c r="B18" s="23"/>
      <c r="C18" s="259" t="s">
        <v>726</v>
      </c>
      <c r="D18" s="73">
        <v>13.02</v>
      </c>
    </row>
    <row r="19" ht="12.75" customHeight="1">
      <c r="B19" s="23"/>
      <c r="C19" s="259" t="s">
        <v>727</v>
      </c>
      <c r="D19" s="73"/>
    </row>
    <row r="20" ht="12.75" customHeight="1">
      <c r="B20" s="23"/>
      <c r="C20" s="259" t="s">
        <v>728</v>
      </c>
      <c r="D20" s="73">
        <v>14.58</v>
      </c>
    </row>
    <row r="21" ht="12.75" customHeight="1">
      <c r="B21" s="23"/>
      <c r="C21" s="259" t="s">
        <v>729</v>
      </c>
      <c r="D21" s="73"/>
    </row>
    <row r="22" ht="12.75" customHeight="1">
      <c r="B22" s="23"/>
      <c r="C22" s="259" t="s">
        <v>730</v>
      </c>
      <c r="D22" s="73"/>
    </row>
    <row r="23" ht="12.75" customHeight="1">
      <c r="B23" s="23"/>
      <c r="C23" s="259" t="s">
        <v>731</v>
      </c>
      <c r="D23" s="73"/>
    </row>
    <row r="24" ht="12.75" customHeight="1">
      <c r="B24" s="23"/>
      <c r="C24" s="259" t="s">
        <v>732</v>
      </c>
      <c r="D24" s="73"/>
    </row>
    <row r="25" ht="12.75" customHeight="1">
      <c r="B25" s="23"/>
      <c r="C25" s="259" t="s">
        <v>733</v>
      </c>
      <c r="D25" s="73">
        <v>19.059999999999999</v>
      </c>
    </row>
    <row r="26" ht="12.75" customHeight="1">
      <c r="B26" s="23"/>
      <c r="C26" s="259" t="s">
        <v>734</v>
      </c>
      <c r="D26" s="73"/>
    </row>
    <row r="27" ht="12.75" customHeight="1">
      <c r="B27" s="23"/>
      <c r="C27" s="259" t="s">
        <v>735</v>
      </c>
      <c r="D27" s="73"/>
    </row>
    <row r="28" ht="12.75" customHeight="1">
      <c r="B28" s="23"/>
      <c r="C28" s="259" t="s">
        <v>713</v>
      </c>
      <c r="D28" s="73"/>
    </row>
    <row r="29" ht="12.75" customHeight="1">
      <c r="B29" s="23"/>
      <c r="C29" s="259" t="s">
        <v>714</v>
      </c>
      <c r="D29" s="73"/>
    </row>
    <row r="30" ht="12.75" customHeight="1">
      <c r="B30" s="23"/>
      <c r="C30" s="259" t="s">
        <v>736</v>
      </c>
      <c r="D30" s="73">
        <v>9.9100000000000001</v>
      </c>
    </row>
    <row r="31" ht="12.75" customHeight="1">
      <c r="B31" s="23"/>
      <c r="C31" s="259" t="s">
        <v>737</v>
      </c>
      <c r="D31" s="73"/>
    </row>
    <row r="32" ht="12.75" customHeight="1">
      <c r="B32" s="23"/>
      <c r="C32" s="259" t="s">
        <v>738</v>
      </c>
      <c r="D32" s="73">
        <v>10.880000000000001</v>
      </c>
    </row>
    <row r="33" ht="12.75" customHeight="1">
      <c r="B33" s="23"/>
      <c r="C33" s="259" t="s">
        <v>739</v>
      </c>
      <c r="D33" s="73"/>
    </row>
    <row r="34" ht="12.75" customHeight="1">
      <c r="B34" s="23"/>
      <c r="C34" s="259" t="s">
        <v>740</v>
      </c>
      <c r="D34" s="73">
        <v>11.470000000000001</v>
      </c>
    </row>
    <row r="35" ht="12.75" customHeight="1">
      <c r="B35" s="23"/>
      <c r="C35" s="259" t="s">
        <v>741</v>
      </c>
      <c r="D35" s="73">
        <v>11.859999999999999</v>
      </c>
    </row>
    <row r="36" ht="12.75" customHeight="1">
      <c r="B36" s="23"/>
      <c r="C36" s="259" t="s">
        <v>742</v>
      </c>
      <c r="D36" s="73">
        <v>14.390000000000001</v>
      </c>
    </row>
    <row r="37" ht="12.75" customHeight="1">
      <c r="B37" s="23"/>
      <c r="C37" s="259" t="s">
        <v>743</v>
      </c>
      <c r="D37" s="73">
        <v>19.25</v>
      </c>
    </row>
    <row r="38" ht="12.75" customHeight="1">
      <c r="B38" s="23"/>
      <c r="C38" s="259" t="s">
        <v>744</v>
      </c>
      <c r="D38" s="73">
        <v>20.219999999999999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r7-office/2025.3.2.1000</Application>
  <Company>HP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79600988866</dc:creator>
  <cp:lastModifiedBy>Фролов Данил Викторович</cp:lastModifiedBy>
  <cp:revision>24</cp:revision>
  <dcterms:created xsi:type="dcterms:W3CDTF">2020-06-30T12:01:11Z</dcterms:created>
  <dcterms:modified xsi:type="dcterms:W3CDTF">2026-02-04T07:35:26Z</dcterms:modified>
</cp:coreProperties>
</file>